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autoCompressPictures="0"/>
  <xr:revisionPtr revIDLastSave="0" documentId="13_ncr:1_{40FF5AC6-2B78-4A9E-9F5D-088476ACEC6A}" xr6:coauthVersionLast="47" xr6:coauthVersionMax="47" xr10:uidLastSave="{00000000-0000-0000-0000-000000000000}"/>
  <bookViews>
    <workbookView xWindow="-120" yWindow="-120" windowWidth="20730" windowHeight="11040" activeTab="2" xr2:uid="{00000000-000D-0000-FFFF-FFFF00000000}"/>
  </bookViews>
  <sheets>
    <sheet name="Gantt" sheetId="1" r:id="rId1"/>
    <sheet name="Resultados e indicadores" sheetId="2" r:id="rId2"/>
    <sheet name="Presupuesto" sheetId="3" r:id="rId3"/>
  </sheets>
  <definedNames>
    <definedName name="ActualBeyond">PeriodInActual*(Gantt!#REF!&gt;0)</definedName>
    <definedName name="_xlnm.Print_Area" localSheetId="0">Gantt!$A$1:$AC$44</definedName>
    <definedName name="_xlnm.Print_Area" localSheetId="2">Presupuesto!$A$1:$F$32</definedName>
    <definedName name="_xlnm.Print_Area" localSheetId="1">'Resultados e indicadores'!$A$2:$F$24</definedName>
    <definedName name="PercentCompleteBeyond">(Gantt!A$15=MEDIAN(Gantt!A$15,Gantt!#REF!,Gantt!#REF!+Gantt!#REF!)*(Gantt!#REF!&gt;0))*((Gantt!A$15&lt;(INT(Gantt!#REF!+Gantt!#REF!*Gantt!#REF!)))+(Gantt!A$15=Gantt!#REF!))*(Gantt!#REF!&gt;0)</definedName>
    <definedName name="period_selected">Gantt!#REF!</definedName>
    <definedName name="PeriodInActual">Gantt!A$15=MEDIAN(Gantt!A$15,Gantt!#REF!,Gantt!#REF!+Gantt!#REF!-1)</definedName>
    <definedName name="PeriodInPlan">Gantt!A$15=MEDIAN(Gantt!A$15,Gantt!$D1,Gantt!$D1+Gantt!$E1-1)</definedName>
    <definedName name="Plan">PeriodInPlan*(Gantt!$D1&gt;0)</definedName>
    <definedName name="PorcentajeCompletado">PercentCompleteBeyond*PeriodInPlan</definedName>
    <definedName name="Real">(PeriodInActual*(Gantt!#REF!&gt;0))*PeriodInPlan</definedName>
    <definedName name="TitleRegion..BO60">Gantt!#REF!</definedName>
    <definedName name="_xlnm.Print_Titles" localSheetId="0">Gantt!$14:$15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3" l="1"/>
  <c r="E41" i="3"/>
  <c r="E31" i="3"/>
  <c r="E10" i="3"/>
  <c r="E16" i="3" l="1"/>
  <c r="E23" i="3"/>
  <c r="E32" i="3" l="1"/>
  <c r="G16" i="3" l="1"/>
  <c r="G27" i="3"/>
</calcChain>
</file>

<file path=xl/sharedStrings.xml><?xml version="1.0" encoding="utf-8"?>
<sst xmlns="http://schemas.openxmlformats.org/spreadsheetml/2006/main" count="130" uniqueCount="95">
  <si>
    <t>ACTIVIDADES</t>
  </si>
  <si>
    <t>Duración de la actividad</t>
  </si>
  <si>
    <t>1.- xxxx</t>
  </si>
  <si>
    <t>2.- xxxx</t>
  </si>
  <si>
    <t>3.- xxxx</t>
  </si>
  <si>
    <t>n.- xxxx</t>
  </si>
  <si>
    <t>MESES</t>
  </si>
  <si>
    <t xml:space="preserve"> </t>
  </si>
  <si>
    <r>
      <t xml:space="preserve">INICIO DE LA ACTIVIDAD
</t>
    </r>
    <r>
      <rPr>
        <sz val="11"/>
        <rFont val="Calibri"/>
        <family val="2"/>
      </rPr>
      <t>(indique el mes en que se iniciará la actividad)</t>
    </r>
  </si>
  <si>
    <r>
      <t xml:space="preserve">DURACIÓN DE LA ACTIVIDAD 
</t>
    </r>
    <r>
      <rPr>
        <sz val="11"/>
        <rFont val="Calibri"/>
        <family val="2"/>
      </rPr>
      <t>(meses)</t>
    </r>
  </si>
  <si>
    <t>1. [nombre]</t>
  </si>
  <si>
    <t>2. [nombre]</t>
  </si>
  <si>
    <t>3. [nombre]</t>
  </si>
  <si>
    <t>c) Inserte filas en el medio del cuadro, a medida que requiera agregar más actividades.</t>
  </si>
  <si>
    <t>4.- xxxx</t>
  </si>
  <si>
    <t>5.- xxxx</t>
  </si>
  <si>
    <t>HITO 1.-</t>
  </si>
  <si>
    <t>HITO 2.-</t>
  </si>
  <si>
    <t>CARTA GANTT</t>
  </si>
  <si>
    <t>OBJETIVOS</t>
  </si>
  <si>
    <r>
      <t>b) Indique la duración de cada actividad, se generará de manera automática la barra correspondiente en el gráfico de la derecha. Ejemplo en primera fila. Recordar que la duración</t>
    </r>
    <r>
      <rPr>
        <b/>
        <sz val="11"/>
        <rFont val="Calibri"/>
        <family val="2"/>
        <scheme val="minor"/>
      </rPr>
      <t xml:space="preserve"> máxima</t>
    </r>
    <r>
      <rPr>
        <sz val="11"/>
        <rFont val="Calibri"/>
        <family val="2"/>
        <scheme val="minor"/>
      </rPr>
      <t xml:space="preserve"> de los proyectos es de 24 meses. Las propuestas puedes ser mas acotadas.
</t>
    </r>
  </si>
  <si>
    <t>RESULTADOS ESPERADOS</t>
  </si>
  <si>
    <t>N.-xxxxx</t>
  </si>
  <si>
    <t>N.- xxxx</t>
  </si>
  <si>
    <t>Cantidad de personas que asistieron a la actividad</t>
  </si>
  <si>
    <t>(Puntaje final en evaluación-puntaje inicial)*100/Puntaje total</t>
  </si>
  <si>
    <t>INDICADOR</t>
  </si>
  <si>
    <t>META</t>
  </si>
  <si>
    <t>RESULTADOS ESPERADOS E INDICADORES</t>
  </si>
  <si>
    <t>OPERACIÓN</t>
  </si>
  <si>
    <t>Valor unitario (horas, kg, L, etc)</t>
  </si>
  <si>
    <t>Cantidad</t>
  </si>
  <si>
    <t>Valor Item</t>
  </si>
  <si>
    <t>ITEM</t>
  </si>
  <si>
    <t>Sub-Ítem</t>
  </si>
  <si>
    <t>Justificación (relación con actividades/objetivos)</t>
  </si>
  <si>
    <t>PRESUPUESTO</t>
  </si>
  <si>
    <t>Ej 2: Profesional apoyo vinculación</t>
  </si>
  <si>
    <t>Ej 3: Técnico laboratorio</t>
  </si>
  <si>
    <t>Ej 1: insumos</t>
  </si>
  <si>
    <t>Ej 2: Servicios</t>
  </si>
  <si>
    <t xml:space="preserve">Ej 3: Traslados </t>
  </si>
  <si>
    <t>Ej 1: pipetas</t>
  </si>
  <si>
    <t>Ej 2: agitador orbital</t>
  </si>
  <si>
    <t>TOTAL RRHH</t>
  </si>
  <si>
    <t>TOTAL OPERACIÓN</t>
  </si>
  <si>
    <t>TOTAL EQUIPAMIENTO Y SOFTWARE</t>
  </si>
  <si>
    <t>FÓRMULA DE CÁLCULO</t>
  </si>
  <si>
    <t>Director/a del proyecto:</t>
  </si>
  <si>
    <t>UNIDAD</t>
  </si>
  <si>
    <t>%</t>
  </si>
  <si>
    <t>N°</t>
  </si>
  <si>
    <t xml:space="preserve">1. [nombre] </t>
  </si>
  <si>
    <t xml:space="preserve">1.- xxxx </t>
  </si>
  <si>
    <t xml:space="preserve">Titulo del proyecto: </t>
  </si>
  <si>
    <t xml:space="preserve">a) Ingrese al menos un resultado esperado por cada objetivo        </t>
  </si>
  <si>
    <t xml:space="preserve">Ej 1: Tesista 1 </t>
  </si>
  <si>
    <t>Ej 2: n° de grupos de interés convocados al proyecto (Ind. Proceso)</t>
  </si>
  <si>
    <t>Ej 3. Aumento del conocimiento de los grupos participantes en la temática del proyecto (Ind. Resultado)</t>
  </si>
  <si>
    <t>Ej: n° de personas asistentes a actividades de vinculación (Ind. Proceso)</t>
  </si>
  <si>
    <t>PROPIEDAD INTELECTUAL</t>
  </si>
  <si>
    <t>TOTAL PROPIEDAD INTELECTUAL</t>
  </si>
  <si>
    <t>Ej 1:  Solicitud de marca</t>
  </si>
  <si>
    <t>Ej 2: Sollicitud de derechos de autor</t>
  </si>
  <si>
    <t>Verificador máximo</t>
  </si>
  <si>
    <t>a) Indicar los subítems, costo unitario, monto total y justificación. Se entregan agunos subítems y montos como ejemplo (borrar si es necesario)</t>
  </si>
  <si>
    <t>c) En caso de requerir mas filas insertarlas en las filas centrales de cada ítem</t>
  </si>
  <si>
    <t>d) El presupuesto solo se refiere al monto aportado por UANDES</t>
  </si>
  <si>
    <t>Otras actividades</t>
  </si>
  <si>
    <t>4. [nombre]</t>
  </si>
  <si>
    <t>4.-[nombre]</t>
  </si>
  <si>
    <t>*Recordar inlcuir un objetivo relacionado a la difusión de las actividades y resultados del proyecto</t>
  </si>
  <si>
    <t>Trabajo con Dirección de Innovación para desarrollo e implementación de estrategia y plan de vinculación</t>
  </si>
  <si>
    <t>5.-[nombre]</t>
  </si>
  <si>
    <t>n.-xxxxx</t>
  </si>
  <si>
    <t>5. [nombre]</t>
  </si>
  <si>
    <t>INSTRUCCIONES</t>
  </si>
  <si>
    <t xml:space="preserve">a) Ingrese los objetivos (máximo 5) y las actividades del proyecto correspondientes a cada una de ellos. </t>
  </si>
  <si>
    <r>
      <t xml:space="preserve">d) Ingrese los hitos al final de cada Objetivo. Estos hitos serán analizados para establecer los hitos críticos de continuidad del proyecto. Inserte mas filas al final de cada objetivo, si requiere mas hitos críticos. Cada objetivo debe tener </t>
    </r>
    <r>
      <rPr>
        <b/>
        <sz val="11"/>
        <rFont val="Calibri"/>
        <family val="2"/>
        <scheme val="minor"/>
      </rPr>
      <t>al menos</t>
    </r>
    <r>
      <rPr>
        <sz val="11"/>
        <rFont val="Calibri"/>
        <family val="2"/>
        <scheme val="minor"/>
      </rPr>
      <t xml:space="preserve"> 1 Hito. Se ingresa duración 1 para los hitos, para conocer en que fecha se obtendrá.</t>
    </r>
  </si>
  <si>
    <t xml:space="preserve">Registro audiovisual permanente de las actividades relevantes de la iniciativa </t>
  </si>
  <si>
    <t>Participación en curso de Public Engagement</t>
  </si>
  <si>
    <r>
      <t xml:space="preserve">c) Se debe comprometer como resultado </t>
    </r>
    <r>
      <rPr>
        <u/>
        <sz val="11"/>
        <color theme="1" tint="0.24994659260841701"/>
        <rFont val="Corbel"/>
        <family val="2"/>
        <scheme val="major"/>
      </rPr>
      <t xml:space="preserve">al menos un </t>
    </r>
    <r>
      <rPr>
        <sz val="11"/>
        <color theme="1" tint="0.24994659260841701"/>
        <rFont val="Corbel"/>
        <family val="2"/>
        <scheme val="major"/>
      </rPr>
      <t>producto de I+D, propiedad intelectual (solicitud) o transferencia tecnológica.</t>
    </r>
  </si>
  <si>
    <t>300.000/mes</t>
  </si>
  <si>
    <t>f) Se debe consider al menos una actividad de vinculación para la socialización y ajuste del diseño del proyecto con los grupos de interés (al inicio del proyecto), luego se deben desarrollar al menos 2 actividades de vinculación con grupos de interés durante la ejecución del proyecto, las cuales pueden estar asociadas a uno o varios objetivos.</t>
  </si>
  <si>
    <t>RECURSOS HUMANOS (Máx 40%)</t>
  </si>
  <si>
    <t>EQUIPAMIENTO Y SOFTWARE (Máx 20%)</t>
  </si>
  <si>
    <t>PECUNIARIO</t>
  </si>
  <si>
    <t>VALORIZADO</t>
  </si>
  <si>
    <t>Valor</t>
  </si>
  <si>
    <t>TOTAL PRESUPUESTO UANDES</t>
  </si>
  <si>
    <t>APORTE COLABORADORES</t>
  </si>
  <si>
    <t>e) Las siguientes actividades son obligatorias:  participación en curso de Public Engagement, trabajo con Dirección de Innovación para desarrollo e implementación de estrategia y plan de vinculación, registro audiovisual permanente de las actividades relevantes de la iniciativa (ya agregadas, si es necesario modificar duración)</t>
  </si>
  <si>
    <r>
      <t xml:space="preserve">b) Ingrese al menos un indicador por cada resultado esperado, sus fórmulas de cálculo y metas. </t>
    </r>
    <r>
      <rPr>
        <u/>
        <sz val="11"/>
        <color theme="1" tint="0.24994659260841701"/>
        <rFont val="Corbel"/>
        <family val="2"/>
        <scheme val="major"/>
      </rPr>
      <t xml:space="preserve">Al menos 3 </t>
    </r>
    <r>
      <rPr>
        <sz val="11"/>
        <color theme="1" tint="0.24994659260841701"/>
        <rFont val="Corbel"/>
        <family val="2"/>
        <scheme val="major"/>
      </rPr>
      <t>indicadores asociados a las actividades de  vinculación. Pueden ser indicadores de proceso o resultado. Se dan ejemplos referenciales en las filas 15-17 (borrar si es necesario)</t>
    </r>
  </si>
  <si>
    <t>b) En el caso de RRHH indicar en el subitem el rol de cada persona. Se debe identificar al profesional que será el encargado de la vinculación con el entorno y el encargado de difusión (roles obligatorios)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</si>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</sst>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 &quot;$&quot;* #,##0_ ;_ &quot;$&quot;* \-#,##0_ ;_ &quot;$&quot;* &quot;-&quot;_ ;_ @_ "/>
    <numFmt numFmtId="41" formatCode="_ * #,##0_ ;_ * \-#,##0_ ;_ * &quot;-&quot;_ ;_ @_ "/>
  </numFmts>
  <fonts count="23" x14ac:knownFonts="1">
    <font>
      <sz val="11"/>
      <color theme="1" tint="0.24994659260841701"/>
      <name val="Corbel"/>
      <family val="2"/>
      <scheme val="major"/>
    </font>
    <font>
      <sz val="11"/>
      <color theme="1" tint="0.24994659260841701"/>
      <name val="Corbel"/>
      <family val="2"/>
      <scheme val="major"/>
    </font>
    <font>
      <b/>
      <sz val="13"/>
      <color theme="1" tint="0.24994659260841701"/>
      <name val="Corbel"/>
      <family val="2"/>
      <scheme val="major"/>
    </font>
    <font>
      <b/>
      <sz val="11"/>
      <color theme="1" tint="0.24994659260841701"/>
      <name val="Calibri"/>
      <family val="2"/>
      <scheme val="minor"/>
    </font>
    <font>
      <b/>
      <sz val="42"/>
      <color theme="7"/>
      <name val="Corbel"/>
      <family val="2"/>
      <scheme val="major"/>
    </font>
    <font>
      <b/>
      <sz val="11"/>
      <color theme="1" tint="0.34998626667073579"/>
      <name val="Calibri"/>
      <family val="2"/>
      <scheme val="minor"/>
    </font>
    <font>
      <sz val="14"/>
      <color theme="1" tint="0.24994659260841701"/>
      <name val="Calibri"/>
      <family val="2"/>
      <scheme val="minor"/>
    </font>
    <font>
      <b/>
      <sz val="13"/>
      <color theme="7"/>
      <name val="Corbel"/>
      <family val="2"/>
      <scheme val="major"/>
    </font>
    <font>
      <i/>
      <sz val="11"/>
      <color theme="7"/>
      <name val="Calibri"/>
      <family val="2"/>
      <scheme val="minor"/>
    </font>
    <font>
      <sz val="12"/>
      <color theme="1" tint="0.24994659260841701"/>
      <name val="Corbel"/>
      <family val="2"/>
      <scheme val="major"/>
    </font>
    <font>
      <b/>
      <sz val="13"/>
      <color theme="1" tint="0.24994659260841701"/>
      <name val="Calibri"/>
      <family val="2"/>
    </font>
    <font>
      <sz val="12"/>
      <color theme="1" tint="0.24994659260841701"/>
      <name val="Calibri"/>
      <family val="2"/>
    </font>
    <font>
      <b/>
      <sz val="11"/>
      <name val="Calibri"/>
      <family val="2"/>
      <scheme val="minor"/>
    </font>
    <font>
      <sz val="11"/>
      <name val="Calibri"/>
      <family val="2"/>
      <scheme val="minor"/>
    </font>
    <font>
      <b/>
      <sz val="22"/>
      <name val="Calibri"/>
      <family val="2"/>
      <scheme val="minor"/>
    </font>
    <font>
      <sz val="11"/>
      <name val="Calibri"/>
      <family val="2"/>
    </font>
    <font>
      <b/>
      <sz val="18"/>
      <name val="Calibri"/>
      <family val="2"/>
      <scheme val="minor"/>
    </font>
    <font>
      <b/>
      <sz val="18"/>
      <color theme="1" tint="0.24994659260841701"/>
      <name val="Calibri"/>
      <family val="2"/>
      <scheme val="minor"/>
    </font>
    <font>
      <sz val="11"/>
      <color theme="1" tint="0.24994659260841701"/>
      <name val="Calibri"/>
      <family val="2"/>
      <scheme val="minor"/>
    </font>
    <font>
      <sz val="13"/>
      <color theme="1" tint="0.24994659260841701"/>
      <name val="Calibri"/>
      <family val="2"/>
    </font>
    <font>
      <u/>
      <sz val="11"/>
      <color theme="1" tint="0.24994659260841701"/>
      <name val="Corbel"/>
      <family val="2"/>
      <scheme val="major"/>
    </font>
    <font>
      <b/>
      <sz val="11"/>
      <color theme="1" tint="0.24994659260841701"/>
      <name val="Corbel"/>
      <family val="2"/>
      <scheme val="major"/>
    </font>
    <font>
      <b/>
      <sz val="14"/>
      <color theme="1" tint="0.24994659260841701"/>
      <name val="Corbel"/>
      <family val="2"/>
      <scheme val="major"/>
    </font>
  </fonts>
  <fills count="13">
    <fill>
      <patternFill patternType="none"/>
    </fill>
    <fill>
      <patternFill patternType="gray125"/>
    </fill>
    <fill>
      <patternFill patternType="solid">
        <fgColor theme="7"/>
      </patternFill>
    </fill>
    <fill>
      <patternFill patternType="solid">
        <fgColor theme="9" tint="0.59996337778862885"/>
        <bgColor indexed="64"/>
      </patternFill>
    </fill>
    <fill>
      <patternFill patternType="lightUp">
        <fgColor theme="7"/>
        <bgColor theme="7" tint="0.59996337778862885"/>
      </patternFill>
    </fill>
    <fill>
      <patternFill patternType="lightUp">
        <fgColor theme="7"/>
        <bgColor theme="9" tint="0.59996337778862885"/>
      </patternFill>
    </fill>
    <fill>
      <patternFill patternType="solid">
        <fgColor theme="9"/>
        <bgColor indexed="64"/>
      </patternFill>
    </fill>
    <fill>
      <patternFill patternType="lightUp">
        <fgColor theme="7"/>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0.14999847407452621"/>
        <bgColor indexed="64"/>
      </patternFill>
    </fill>
  </fills>
  <borders count="53">
    <border>
      <left/>
      <right/>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n">
        <color theme="0"/>
      </top>
      <bottom style="thick">
        <color theme="0"/>
      </bottom>
      <diagonal/>
    </border>
    <border>
      <left style="thick">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applyNumberFormat="0" applyFill="0" applyBorder="0" applyProtection="0">
      <alignment horizontal="center" vertical="center"/>
    </xf>
    <xf numFmtId="0" fontId="1" fillId="2" borderId="2" applyNumberFormat="0" applyFont="0" applyAlignment="0">
      <alignment horizontal="center"/>
    </xf>
    <xf numFmtId="0" fontId="2" fillId="0" borderId="0" applyFill="0" applyBorder="0" applyProtection="0">
      <alignment horizontal="left" wrapText="1"/>
    </xf>
    <xf numFmtId="0" fontId="3" fillId="3" borderId="3" applyNumberFormat="0" applyProtection="0">
      <alignment horizontal="left" vertical="center"/>
    </xf>
    <xf numFmtId="0" fontId="4" fillId="0" borderId="0" applyNumberFormat="0" applyFill="0" applyBorder="0" applyAlignment="0" applyProtection="0"/>
    <xf numFmtId="0" fontId="5" fillId="0" borderId="0" applyFill="0" applyProtection="0">
      <alignment horizontal="left"/>
    </xf>
    <xf numFmtId="3" fontId="5" fillId="0" borderId="4" applyFill="0" applyProtection="0">
      <alignment horizontal="center"/>
    </xf>
    <xf numFmtId="0" fontId="5" fillId="0" borderId="0" applyFill="0" applyBorder="0" applyProtection="0">
      <alignment horizontal="center" wrapText="1"/>
    </xf>
    <xf numFmtId="0" fontId="6" fillId="0" borderId="0" applyNumberFormat="0" applyFill="0" applyBorder="0" applyProtection="0">
      <alignment horizontal="left" vertical="center"/>
    </xf>
    <xf numFmtId="0" fontId="1" fillId="4" borderId="2" applyNumberFormat="0" applyFont="0" applyAlignment="0">
      <alignment horizontal="center"/>
    </xf>
    <xf numFmtId="0" fontId="1" fillId="5" borderId="2" applyNumberFormat="0" applyFont="0" applyAlignment="0">
      <alignment horizontal="center"/>
    </xf>
    <xf numFmtId="0" fontId="1" fillId="6" borderId="2" applyNumberFormat="0" applyFont="0" applyAlignment="0">
      <alignment horizontal="center"/>
    </xf>
    <xf numFmtId="0" fontId="1" fillId="7" borderId="5" applyNumberFormat="0" applyFont="0" applyAlignment="0">
      <alignment horizontal="center"/>
    </xf>
    <xf numFmtId="9" fontId="7" fillId="0" borderId="0" applyFill="0" applyBorder="0" applyProtection="0">
      <alignment horizontal="center" vertical="center"/>
    </xf>
    <xf numFmtId="0" fontId="8" fillId="0" borderId="0" applyNumberFormat="0" applyFill="0" applyBorder="0" applyProtection="0">
      <alignment vertical="center"/>
    </xf>
    <xf numFmtId="0" fontId="4" fillId="0" borderId="0" applyNumberFormat="0" applyFill="0" applyBorder="0" applyProtection="0">
      <alignment vertical="center"/>
    </xf>
    <xf numFmtId="0" fontId="5" fillId="0" borderId="0" applyFill="0" applyProtection="0">
      <alignment vertical="center"/>
    </xf>
    <xf numFmtId="0" fontId="5" fillId="0" borderId="0" applyFill="0" applyProtection="0">
      <alignment horizontal="center" vertical="center" wrapText="1"/>
    </xf>
    <xf numFmtId="1" fontId="9" fillId="3" borderId="3">
      <alignment horizontal="center" vertical="center"/>
    </xf>
    <xf numFmtId="41" fontId="1" fillId="0" borderId="0" applyFont="0" applyFill="0" applyBorder="0" applyAlignment="0" applyProtection="0"/>
    <xf numFmtId="42" fontId="1" fillId="0" borderId="0" applyFont="0" applyFill="0" applyBorder="0" applyAlignment="0" applyProtection="0"/>
  </cellStyleXfs>
  <cellXfs count="170">
    <xf numFmtId="0" fontId="0" fillId="0" borderId="0" xfId="0">
      <alignment horizontal="center" vertical="center"/>
    </xf>
    <xf numFmtId="0" fontId="0" fillId="0" borderId="0" xfId="0" applyAlignment="1">
      <alignment horizontal="center"/>
    </xf>
    <xf numFmtId="0" fontId="0" fillId="0" borderId="0" xfId="0" applyAlignment="1">
      <alignment vertical="center" wrapText="1"/>
    </xf>
    <xf numFmtId="0" fontId="0" fillId="0" borderId="0" xfId="0" applyProtection="1">
      <alignment horizontal="center" vertical="center"/>
      <protection locked="0"/>
    </xf>
    <xf numFmtId="0" fontId="0" fillId="0" borderId="0" xfId="0" applyAlignment="1" applyProtection="1">
      <alignment horizontal="center"/>
      <protection locked="0"/>
    </xf>
    <xf numFmtId="0" fontId="14" fillId="0" borderId="0" xfId="4" applyFont="1" applyAlignment="1" applyProtection="1">
      <alignment horizontal="center" vertical="center"/>
      <protection locked="0"/>
    </xf>
    <xf numFmtId="0" fontId="14" fillId="0" borderId="0" xfId="4" applyFont="1" applyAlignment="1" applyProtection="1">
      <alignment vertical="center"/>
      <protection locked="0"/>
    </xf>
    <xf numFmtId="0" fontId="14" fillId="0" borderId="0" xfId="4" applyFont="1" applyAlignment="1" applyProtection="1">
      <alignment horizontal="left" vertical="center"/>
      <protection locked="0"/>
    </xf>
    <xf numFmtId="0" fontId="11" fillId="0" borderId="6" xfId="8" applyFont="1" applyBorder="1" applyAlignment="1" applyProtection="1">
      <alignment horizontal="center" vertical="center"/>
      <protection locked="0"/>
    </xf>
    <xf numFmtId="0" fontId="11" fillId="0" borderId="0" xfId="8" applyFont="1" applyBorder="1" applyAlignment="1" applyProtection="1">
      <alignment horizontal="center" vertical="center"/>
      <protection locked="0"/>
    </xf>
    <xf numFmtId="0" fontId="14" fillId="0" borderId="12" xfId="4" applyFont="1" applyBorder="1" applyAlignment="1" applyProtection="1">
      <alignment horizontal="left" vertical="center"/>
      <protection locked="0"/>
    </xf>
    <xf numFmtId="0" fontId="14" fillId="0" borderId="13" xfId="4" applyFont="1" applyBorder="1" applyAlignment="1" applyProtection="1">
      <alignment horizontal="left" vertical="center"/>
      <protection locked="0"/>
    </xf>
    <xf numFmtId="0" fontId="11" fillId="0" borderId="0" xfId="0" applyFont="1" applyBorder="1" applyAlignment="1" applyProtection="1">
      <alignment horizontal="left"/>
      <protection locked="0"/>
    </xf>
    <xf numFmtId="0" fontId="11" fillId="10" borderId="0" xfId="0" applyFont="1" applyFill="1" applyBorder="1" applyAlignment="1" applyProtection="1">
      <alignment horizontal="center"/>
      <protection locked="0"/>
    </xf>
    <xf numFmtId="0" fontId="11" fillId="11" borderId="0" xfId="0" applyFont="1" applyFill="1" applyBorder="1" applyAlignment="1" applyProtection="1">
      <alignment horizontal="left"/>
      <protection locked="0"/>
    </xf>
    <xf numFmtId="0" fontId="11" fillId="11" borderId="0" xfId="0" applyFont="1" applyFill="1" applyBorder="1" applyAlignment="1" applyProtection="1">
      <alignment horizontal="center"/>
      <protection locked="0"/>
    </xf>
    <xf numFmtId="0" fontId="11" fillId="10" borderId="0" xfId="0" quotePrefix="1" applyFont="1" applyFill="1" applyBorder="1" applyAlignment="1" applyProtection="1">
      <alignment horizontal="center"/>
      <protection locked="0"/>
    </xf>
    <xf numFmtId="0" fontId="14" fillId="0" borderId="0" xfId="4" applyFont="1" applyBorder="1" applyAlignment="1" applyProtection="1">
      <alignment vertical="center"/>
      <protection locked="0"/>
    </xf>
    <xf numFmtId="0" fontId="0" fillId="0" borderId="0" xfId="0" applyBorder="1">
      <alignment horizontal="center" vertical="center"/>
    </xf>
    <xf numFmtId="0" fontId="10" fillId="10" borderId="7" xfId="2" applyFont="1" applyFill="1" applyBorder="1" applyProtection="1">
      <alignment horizontal="left" wrapText="1"/>
      <protection locked="0"/>
    </xf>
    <xf numFmtId="0" fontId="10" fillId="10" borderId="19" xfId="2" applyFont="1" applyFill="1" applyBorder="1" applyProtection="1">
      <alignment horizontal="left" wrapText="1"/>
      <protection locked="0"/>
    </xf>
    <xf numFmtId="0" fontId="10" fillId="10" borderId="11" xfId="2" applyFont="1" applyFill="1" applyBorder="1" applyProtection="1">
      <alignment horizontal="left" wrapText="1"/>
      <protection locked="0"/>
    </xf>
    <xf numFmtId="0" fontId="11" fillId="0" borderId="20" xfId="0" applyFont="1" applyBorder="1" applyAlignment="1" applyProtection="1">
      <alignment horizontal="left" vertical="top"/>
      <protection locked="0"/>
    </xf>
    <xf numFmtId="0" fontId="11" fillId="10" borderId="20" xfId="0" applyFont="1" applyFill="1" applyBorder="1" applyAlignment="1" applyProtection="1">
      <alignment horizontal="left" wrapText="1"/>
      <protection locked="0"/>
    </xf>
    <xf numFmtId="0" fontId="11" fillId="10" borderId="20" xfId="0" applyFont="1" applyFill="1" applyBorder="1" applyAlignment="1" applyProtection="1">
      <alignment horizontal="center"/>
      <protection locked="0"/>
    </xf>
    <xf numFmtId="0" fontId="11" fillId="10" borderId="23" xfId="0" applyFont="1" applyFill="1" applyBorder="1" applyAlignment="1" applyProtection="1">
      <alignment horizontal="center"/>
      <protection locked="0"/>
    </xf>
    <xf numFmtId="0" fontId="11" fillId="10" borderId="24" xfId="0" applyFont="1" applyFill="1" applyBorder="1" applyAlignment="1" applyProtection="1">
      <alignment horizontal="center"/>
      <protection locked="0"/>
    </xf>
    <xf numFmtId="0" fontId="11" fillId="10" borderId="25" xfId="0" applyFont="1" applyFill="1" applyBorder="1" applyAlignment="1" applyProtection="1">
      <alignment horizontal="center"/>
      <protection locked="0"/>
    </xf>
    <xf numFmtId="0" fontId="11" fillId="10" borderId="26" xfId="0" applyFont="1" applyFill="1" applyBorder="1" applyAlignment="1" applyProtection="1">
      <alignment horizontal="left" wrapText="1"/>
      <protection locked="0"/>
    </xf>
    <xf numFmtId="0" fontId="11" fillId="10" borderId="27" xfId="0" applyFont="1" applyFill="1" applyBorder="1" applyProtection="1">
      <alignment horizontal="center" vertical="center"/>
      <protection locked="0"/>
    </xf>
    <xf numFmtId="0" fontId="11" fillId="10" borderId="30" xfId="0" applyFont="1" applyFill="1" applyBorder="1" applyAlignment="1" applyProtection="1">
      <alignment horizontal="left" wrapText="1"/>
      <protection locked="0"/>
    </xf>
    <xf numFmtId="0" fontId="11" fillId="10" borderId="17" xfId="0" applyFont="1" applyFill="1" applyBorder="1" applyProtection="1">
      <alignment horizontal="center" vertical="center"/>
      <protection locked="0"/>
    </xf>
    <xf numFmtId="0" fontId="11" fillId="0" borderId="21" xfId="0" applyFont="1" applyBorder="1" applyAlignment="1" applyProtection="1">
      <alignment horizontal="left" vertical="top"/>
      <protection locked="0"/>
    </xf>
    <xf numFmtId="0" fontId="11" fillId="0" borderId="24" xfId="0" applyFont="1" applyBorder="1" applyAlignment="1" applyProtection="1">
      <alignment horizontal="left" vertical="top"/>
      <protection locked="0"/>
    </xf>
    <xf numFmtId="0" fontId="11" fillId="0" borderId="28" xfId="0" applyFont="1" applyBorder="1" applyAlignment="1" applyProtection="1">
      <alignment horizontal="left" vertical="top"/>
      <protection locked="0"/>
    </xf>
    <xf numFmtId="0" fontId="11" fillId="10" borderId="29" xfId="0" applyFont="1" applyFill="1" applyBorder="1" applyAlignment="1" applyProtection="1">
      <alignment horizontal="center"/>
      <protection locked="0"/>
    </xf>
    <xf numFmtId="0" fontId="11" fillId="10" borderId="21" xfId="0" applyFont="1" applyFill="1" applyBorder="1" applyAlignment="1" applyProtection="1">
      <alignment horizontal="center"/>
      <protection locked="0"/>
    </xf>
    <xf numFmtId="0" fontId="11" fillId="10" borderId="22" xfId="0" applyFont="1" applyFill="1" applyBorder="1" applyAlignment="1" applyProtection="1">
      <alignment horizontal="center"/>
      <protection locked="0"/>
    </xf>
    <xf numFmtId="0" fontId="11" fillId="10" borderId="28" xfId="0" applyFont="1" applyFill="1" applyBorder="1" applyAlignment="1" applyProtection="1">
      <alignment horizontal="center"/>
      <protection locked="0"/>
    </xf>
    <xf numFmtId="0" fontId="11" fillId="10" borderId="24" xfId="0" quotePrefix="1" applyFont="1" applyFill="1" applyBorder="1" applyAlignment="1" applyProtection="1">
      <alignment horizontal="center"/>
      <protection locked="0"/>
    </xf>
    <xf numFmtId="0" fontId="11" fillId="10" borderId="32" xfId="0" applyFont="1" applyFill="1" applyBorder="1" applyAlignment="1" applyProtection="1">
      <alignment horizontal="center"/>
      <protection locked="0"/>
    </xf>
    <xf numFmtId="0" fontId="11" fillId="10" borderId="33" xfId="0" applyFont="1" applyFill="1" applyBorder="1" applyAlignment="1" applyProtection="1">
      <alignment horizontal="center"/>
      <protection locked="0"/>
    </xf>
    <xf numFmtId="0" fontId="11" fillId="10" borderId="14" xfId="0" applyFont="1" applyFill="1" applyBorder="1" applyAlignment="1" applyProtection="1">
      <alignment horizontal="center"/>
      <protection locked="0"/>
    </xf>
    <xf numFmtId="0" fontId="11" fillId="10" borderId="39" xfId="0" applyFont="1" applyFill="1" applyBorder="1" applyAlignment="1" applyProtection="1">
      <alignment horizontal="center"/>
      <protection locked="0"/>
    </xf>
    <xf numFmtId="0" fontId="11" fillId="10" borderId="38" xfId="0" applyFont="1" applyFill="1" applyBorder="1" applyAlignment="1" applyProtection="1">
      <alignment horizontal="center"/>
      <protection locked="0"/>
    </xf>
    <xf numFmtId="0" fontId="11" fillId="10" borderId="40" xfId="0" quotePrefix="1" applyFont="1" applyFill="1" applyBorder="1" applyAlignment="1" applyProtection="1">
      <alignment horizontal="center"/>
      <protection locked="0"/>
    </xf>
    <xf numFmtId="0" fontId="11" fillId="10" borderId="40" xfId="0" applyFont="1" applyFill="1" applyBorder="1" applyAlignment="1" applyProtection="1">
      <alignment horizontal="center"/>
      <protection locked="0"/>
    </xf>
    <xf numFmtId="1" fontId="11" fillId="10" borderId="23" xfId="19" applyNumberFormat="1" applyFont="1" applyFill="1" applyBorder="1" applyAlignment="1" applyProtection="1">
      <alignment horizontal="center" vertical="center" wrapText="1"/>
      <protection locked="0"/>
    </xf>
    <xf numFmtId="0" fontId="11" fillId="10" borderId="37" xfId="0" applyFont="1" applyFill="1" applyBorder="1" applyAlignment="1" applyProtection="1">
      <alignment horizontal="center" wrapText="1"/>
      <protection locked="0"/>
    </xf>
    <xf numFmtId="0" fontId="11" fillId="10" borderId="16" xfId="0" applyFont="1" applyFill="1" applyBorder="1" applyAlignment="1" applyProtection="1">
      <alignment horizontal="center" wrapText="1"/>
      <protection locked="0"/>
    </xf>
    <xf numFmtId="0" fontId="11" fillId="10" borderId="38" xfId="0" applyFont="1" applyFill="1" applyBorder="1" applyAlignment="1" applyProtection="1">
      <alignment horizontal="center" wrapText="1"/>
      <protection locked="0"/>
    </xf>
    <xf numFmtId="0" fontId="17" fillId="0" borderId="0" xfId="0" applyFont="1" applyProtection="1">
      <alignment horizontal="center" vertical="center"/>
      <protection locked="0"/>
    </xf>
    <xf numFmtId="0" fontId="0" fillId="0" borderId="8" xfId="0" applyBorder="1" applyAlignment="1" applyProtection="1">
      <alignment horizontal="left" vertical="center"/>
      <protection locked="0"/>
    </xf>
    <xf numFmtId="0" fontId="0" fillId="0" borderId="8" xfId="0" applyBorder="1" applyProtection="1">
      <alignment horizontal="center" vertical="center"/>
      <protection locked="0"/>
    </xf>
    <xf numFmtId="0" fontId="0" fillId="0" borderId="9" xfId="0" applyBorder="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Protection="1">
      <alignment horizontal="center" vertical="center"/>
      <protection locked="0"/>
    </xf>
    <xf numFmtId="0" fontId="0" fillId="0" borderId="10" xfId="0" applyBorder="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12" xfId="0" applyBorder="1" applyProtection="1">
      <alignment horizontal="center" vertical="center"/>
      <protection locked="0"/>
    </xf>
    <xf numFmtId="0" fontId="0" fillId="0" borderId="13" xfId="0" applyBorder="1" applyProtection="1">
      <alignment horizontal="center" vertical="center"/>
      <protection locked="0"/>
    </xf>
    <xf numFmtId="0" fontId="0" fillId="11" borderId="35" xfId="0" applyFill="1" applyBorder="1" applyProtection="1">
      <alignment horizontal="center" vertical="center"/>
      <protection locked="0"/>
    </xf>
    <xf numFmtId="0" fontId="0" fillId="0" borderId="36" xfId="0" applyBorder="1" applyProtection="1">
      <alignment horizontal="center" vertical="center"/>
      <protection locked="0"/>
    </xf>
    <xf numFmtId="0" fontId="0" fillId="12" borderId="35" xfId="0" applyFill="1" applyBorder="1" applyProtection="1">
      <alignment horizontal="center" vertical="center"/>
      <protection locked="0"/>
    </xf>
    <xf numFmtId="0" fontId="11" fillId="10" borderId="31" xfId="0" applyFont="1" applyFill="1" applyBorder="1" applyAlignment="1" applyProtection="1">
      <alignment horizontal="center"/>
    </xf>
    <xf numFmtId="0" fontId="3" fillId="11" borderId="34" xfId="0" applyFont="1" applyFill="1" applyBorder="1" applyProtection="1">
      <alignment horizontal="center" vertical="center"/>
    </xf>
    <xf numFmtId="0" fontId="3" fillId="11" borderId="34" xfId="0" applyFont="1" applyFill="1" applyBorder="1" applyAlignment="1" applyProtection="1">
      <alignment horizontal="left" vertical="center"/>
    </xf>
    <xf numFmtId="0" fontId="3" fillId="12" borderId="34" xfId="0" applyFont="1" applyFill="1" applyBorder="1" applyAlignment="1" applyProtection="1">
      <alignment horizontal="left" vertical="center"/>
    </xf>
    <xf numFmtId="0" fontId="18" fillId="0" borderId="0" xfId="0" applyFont="1" applyAlignment="1" applyProtection="1">
      <alignment horizontal="left" vertical="center"/>
    </xf>
    <xf numFmtId="0" fontId="0" fillId="0" borderId="0" xfId="0" applyFill="1" applyBorder="1" applyProtection="1">
      <alignment horizontal="center" vertical="center"/>
      <protection locked="0"/>
    </xf>
    <xf numFmtId="0" fontId="0" fillId="0" borderId="18" xfId="0" applyBorder="1">
      <alignment horizontal="center" vertical="center"/>
    </xf>
    <xf numFmtId="0" fontId="0" fillId="0" borderId="8" xfId="0" applyFill="1" applyBorder="1" applyAlignment="1" applyProtection="1">
      <alignment horizontal="left" vertical="center"/>
      <protection locked="0"/>
    </xf>
    <xf numFmtId="0" fontId="0" fillId="0" borderId="8" xfId="0" applyFill="1" applyBorder="1" applyProtection="1">
      <alignment horizontal="center" vertical="center"/>
      <protection locked="0"/>
    </xf>
    <xf numFmtId="0" fontId="0" fillId="0" borderId="42" xfId="0" applyBorder="1">
      <alignment horizontal="center" vertical="center"/>
    </xf>
    <xf numFmtId="0" fontId="0" fillId="0" borderId="43" xfId="0" applyBorder="1">
      <alignment horizontal="center" vertical="center"/>
    </xf>
    <xf numFmtId="0" fontId="0" fillId="0" borderId="41" xfId="0" applyBorder="1">
      <alignment horizontal="center" vertical="center"/>
    </xf>
    <xf numFmtId="0" fontId="0" fillId="11" borderId="36" xfId="0" applyFill="1" applyBorder="1" applyProtection="1">
      <alignment horizontal="center" vertical="center"/>
      <protection locked="0"/>
    </xf>
    <xf numFmtId="0" fontId="0" fillId="0" borderId="0" xfId="0" applyBorder="1" applyAlignment="1" applyProtection="1">
      <alignment horizontal="center"/>
    </xf>
    <xf numFmtId="0" fontId="0" fillId="8" borderId="0" xfId="0" applyFill="1" applyBorder="1" applyAlignment="1" applyProtection="1">
      <alignment horizontal="center"/>
    </xf>
    <xf numFmtId="0" fontId="0" fillId="0" borderId="0" xfId="0" applyBorder="1" applyAlignment="1">
      <alignment horizontal="center"/>
    </xf>
    <xf numFmtId="0" fontId="8" fillId="0" borderId="0" xfId="14" applyAlignment="1" applyProtection="1">
      <alignment horizontal="left" vertical="top" wrapText="1"/>
    </xf>
    <xf numFmtId="0" fontId="1" fillId="7" borderId="5" xfId="12" applyFont="1" applyAlignment="1">
      <alignment horizontal="center"/>
    </xf>
    <xf numFmtId="0" fontId="0" fillId="0" borderId="0" xfId="0" applyProtection="1">
      <alignment horizontal="center" vertical="center"/>
    </xf>
    <xf numFmtId="3" fontId="12" fillId="0" borderId="0" xfId="6" applyFont="1" applyBorder="1" applyAlignment="1" applyProtection="1">
      <alignment horizontal="center" vertical="center"/>
    </xf>
    <xf numFmtId="0" fontId="12" fillId="9" borderId="0" xfId="0" applyFont="1" applyFill="1" applyProtection="1">
      <alignment horizontal="center" vertical="center"/>
    </xf>
    <xf numFmtId="0" fontId="16" fillId="0" borderId="0" xfId="4" applyFont="1" applyBorder="1" applyAlignment="1" applyProtection="1">
      <alignment horizontal="center" vertical="center"/>
      <protection locked="0"/>
    </xf>
    <xf numFmtId="0" fontId="0" fillId="0" borderId="0" xfId="0" applyAlignment="1" applyProtection="1">
      <alignment horizontal="left" vertical="center"/>
    </xf>
    <xf numFmtId="0" fontId="19" fillId="11" borderId="0" xfId="2" applyFont="1" applyFill="1" applyBorder="1" applyProtection="1">
      <alignment horizontal="left" wrapText="1"/>
      <protection locked="0"/>
    </xf>
    <xf numFmtId="0" fontId="0" fillId="9" borderId="0" xfId="0" applyFill="1" applyBorder="1">
      <alignment horizontal="center" vertical="center"/>
    </xf>
    <xf numFmtId="0" fontId="0" fillId="0" borderId="15" xfId="0" applyBorder="1" applyAlignment="1" applyProtection="1">
      <alignment horizontal="center"/>
    </xf>
    <xf numFmtId="0" fontId="0" fillId="0" borderId="44" xfId="0" applyBorder="1" applyAlignment="1" applyProtection="1">
      <alignment horizontal="center"/>
    </xf>
    <xf numFmtId="0" fontId="0" fillId="0" borderId="45" xfId="0" applyBorder="1" applyAlignment="1" applyProtection="1">
      <alignment horizontal="center"/>
    </xf>
    <xf numFmtId="0" fontId="0" fillId="0" borderId="1" xfId="0" applyBorder="1" applyAlignment="1" applyProtection="1">
      <alignment horizontal="center"/>
    </xf>
    <xf numFmtId="0" fontId="0" fillId="0" borderId="46" xfId="0" applyBorder="1" applyAlignment="1" applyProtection="1">
      <alignment horizontal="center"/>
    </xf>
    <xf numFmtId="0" fontId="11" fillId="0" borderId="8" xfId="0" applyFont="1" applyBorder="1" applyAlignment="1" applyProtection="1">
      <alignment horizontal="left"/>
      <protection locked="0"/>
    </xf>
    <xf numFmtId="0" fontId="11" fillId="10" borderId="8" xfId="0" applyFont="1" applyFill="1" applyBorder="1" applyAlignment="1" applyProtection="1">
      <alignment horizontal="center"/>
      <protection locked="0"/>
    </xf>
    <xf numFmtId="0" fontId="11" fillId="10" borderId="9" xfId="0" applyFont="1" applyFill="1" applyBorder="1" applyAlignment="1" applyProtection="1">
      <alignment horizontal="center"/>
      <protection locked="0"/>
    </xf>
    <xf numFmtId="0" fontId="11" fillId="10" borderId="10" xfId="0" applyFont="1" applyFill="1" applyBorder="1" applyAlignment="1" applyProtection="1">
      <alignment horizontal="center"/>
      <protection locked="0"/>
    </xf>
    <xf numFmtId="0" fontId="10" fillId="11" borderId="19" xfId="2" applyFont="1" applyFill="1" applyBorder="1" applyProtection="1">
      <alignment horizontal="left" wrapText="1"/>
      <protection locked="0"/>
    </xf>
    <xf numFmtId="0" fontId="11" fillId="11" borderId="10" xfId="0" applyFont="1" applyFill="1" applyBorder="1" applyAlignment="1" applyProtection="1">
      <alignment horizontal="center"/>
      <protection locked="0"/>
    </xf>
    <xf numFmtId="0" fontId="19" fillId="11" borderId="12" xfId="2" applyFont="1" applyFill="1" applyBorder="1" applyProtection="1">
      <alignment horizontal="left" wrapText="1"/>
      <protection locked="0"/>
    </xf>
    <xf numFmtId="0" fontId="11" fillId="11" borderId="12" xfId="0" applyFont="1" applyFill="1" applyBorder="1" applyAlignment="1" applyProtection="1">
      <alignment horizontal="center"/>
      <protection locked="0"/>
    </xf>
    <xf numFmtId="0" fontId="11" fillId="11" borderId="13" xfId="0" applyFont="1" applyFill="1" applyBorder="1" applyAlignment="1" applyProtection="1">
      <alignment horizontal="center"/>
      <protection locked="0"/>
    </xf>
    <xf numFmtId="0" fontId="11" fillId="0" borderId="47" xfId="0" applyFont="1" applyBorder="1" applyAlignment="1" applyProtection="1">
      <alignment horizontal="left" vertical="top"/>
      <protection locked="0"/>
    </xf>
    <xf numFmtId="0" fontId="11" fillId="0" borderId="48" xfId="0" applyFont="1" applyBorder="1" applyAlignment="1" applyProtection="1">
      <alignment horizontal="left" vertical="top"/>
      <protection locked="0"/>
    </xf>
    <xf numFmtId="0" fontId="11" fillId="0" borderId="49" xfId="0" applyFont="1" applyBorder="1" applyAlignment="1" applyProtection="1">
      <alignment horizontal="left" vertical="top"/>
      <protection locked="0"/>
    </xf>
    <xf numFmtId="0" fontId="0" fillId="0" borderId="0" xfId="0" applyAlignment="1">
      <alignment horizontal="left" vertical="center"/>
    </xf>
    <xf numFmtId="0" fontId="14" fillId="0" borderId="0" xfId="4" applyFont="1" applyFill="1" applyBorder="1" applyAlignment="1" applyProtection="1">
      <alignment horizontal="right" vertical="center"/>
    </xf>
    <xf numFmtId="0" fontId="14" fillId="0" borderId="0" xfId="4" applyFont="1" applyFill="1" applyBorder="1" applyAlignment="1" applyProtection="1">
      <alignment horizontal="center" vertical="center"/>
      <protection locked="0"/>
    </xf>
    <xf numFmtId="0" fontId="14" fillId="0" borderId="0" xfId="4" applyFont="1" applyFill="1" applyBorder="1" applyAlignment="1" applyProtection="1">
      <alignment horizontal="left" vertical="center"/>
      <protection locked="0"/>
    </xf>
    <xf numFmtId="0" fontId="14" fillId="0" borderId="0" xfId="4" applyFont="1" applyFill="1" applyBorder="1" applyAlignment="1" applyProtection="1">
      <alignment horizontal="left" vertical="center"/>
    </xf>
    <xf numFmtId="0" fontId="0" fillId="0" borderId="18" xfId="0" applyBorder="1" applyProtection="1">
      <alignment horizontal="center" vertical="center"/>
    </xf>
    <xf numFmtId="0" fontId="11" fillId="10" borderId="20" xfId="0" applyFont="1" applyFill="1" applyBorder="1" applyAlignment="1" applyProtection="1">
      <alignment horizontal="left" vertical="center" wrapText="1"/>
      <protection locked="0"/>
    </xf>
    <xf numFmtId="0" fontId="0" fillId="0" borderId="50" xfId="0" applyBorder="1" applyProtection="1">
      <alignment horizontal="center" vertical="center"/>
      <protection locked="0"/>
    </xf>
    <xf numFmtId="0" fontId="0" fillId="0" borderId="51" xfId="0" applyBorder="1" applyProtection="1">
      <alignment horizontal="center" vertical="center"/>
      <protection locked="0"/>
    </xf>
    <xf numFmtId="42" fontId="0" fillId="0" borderId="8" xfId="20" applyFont="1" applyBorder="1" applyAlignment="1" applyProtection="1">
      <alignment horizontal="center" vertical="center"/>
      <protection locked="0"/>
    </xf>
    <xf numFmtId="42" fontId="0" fillId="0" borderId="0" xfId="20" applyFont="1" applyBorder="1" applyAlignment="1" applyProtection="1">
      <alignment horizontal="center" vertical="center"/>
      <protection locked="0"/>
    </xf>
    <xf numFmtId="42" fontId="0" fillId="0" borderId="12" xfId="20" applyFont="1" applyBorder="1" applyAlignment="1" applyProtection="1">
      <alignment horizontal="center" vertical="center"/>
      <protection locked="0"/>
    </xf>
    <xf numFmtId="42" fontId="0" fillId="11" borderId="18" xfId="20" applyFont="1" applyFill="1" applyBorder="1" applyAlignment="1" applyProtection="1">
      <alignment horizontal="center" vertical="center"/>
      <protection locked="0"/>
    </xf>
    <xf numFmtId="42" fontId="0" fillId="0" borderId="8" xfId="20" applyFont="1" applyFill="1" applyBorder="1" applyAlignment="1" applyProtection="1">
      <alignment horizontal="center" vertical="center"/>
      <protection locked="0"/>
    </xf>
    <xf numFmtId="42" fontId="0" fillId="0" borderId="0" xfId="20" applyFont="1" applyFill="1" applyBorder="1" applyAlignment="1" applyProtection="1">
      <alignment horizontal="center" vertical="center"/>
      <protection locked="0"/>
    </xf>
    <xf numFmtId="42" fontId="0" fillId="0" borderId="12" xfId="20" applyFont="1" applyFill="1" applyBorder="1" applyAlignment="1" applyProtection="1">
      <alignment horizontal="center" vertical="center"/>
      <protection locked="0"/>
    </xf>
    <xf numFmtId="42" fontId="22" fillId="12" borderId="18" xfId="20" applyFont="1" applyFill="1" applyBorder="1" applyAlignment="1" applyProtection="1">
      <alignment horizontal="center" vertical="center"/>
    </xf>
    <xf numFmtId="0" fontId="14" fillId="0" borderId="0" xfId="4" applyFont="1" applyAlignment="1" applyProtection="1">
      <alignment horizontal="center" vertical="center"/>
      <protection locked="0"/>
    </xf>
    <xf numFmtId="0" fontId="14" fillId="0" borderId="12" xfId="4" applyFont="1" applyBorder="1" applyAlignment="1" applyProtection="1">
      <alignment horizontal="center" vertical="center"/>
      <protection locked="0"/>
    </xf>
    <xf numFmtId="0" fontId="12" fillId="0" borderId="0" xfId="17" applyFont="1" applyProtection="1">
      <alignment horizontal="center" vertical="center" wrapText="1"/>
    </xf>
    <xf numFmtId="0" fontId="11" fillId="0" borderId="6" xfId="8" applyFont="1" applyBorder="1" applyAlignment="1" applyProtection="1">
      <alignment horizontal="center" vertical="center"/>
    </xf>
    <xf numFmtId="0" fontId="11" fillId="0" borderId="0" xfId="8" applyFont="1" applyBorder="1" applyAlignment="1" applyProtection="1">
      <alignment horizontal="center" vertical="center"/>
    </xf>
    <xf numFmtId="0" fontId="12" fillId="0" borderId="0" xfId="5" applyFont="1" applyAlignment="1" applyProtection="1">
      <alignment horizontal="center" vertical="center"/>
    </xf>
    <xf numFmtId="0" fontId="13" fillId="0" borderId="0" xfId="14" applyFont="1" applyAlignment="1" applyProtection="1">
      <alignment horizontal="left" vertical="top" wrapText="1"/>
    </xf>
    <xf numFmtId="0" fontId="14" fillId="10" borderId="7" xfId="4" applyFont="1" applyFill="1" applyBorder="1" applyAlignment="1" applyProtection="1">
      <alignment horizontal="right" vertical="center"/>
    </xf>
    <xf numFmtId="0" fontId="14" fillId="10" borderId="9" xfId="4" applyFont="1" applyFill="1" applyBorder="1" applyAlignment="1" applyProtection="1">
      <alignment horizontal="right" vertical="center"/>
    </xf>
    <xf numFmtId="0" fontId="14" fillId="10" borderId="11" xfId="4" applyFont="1" applyFill="1" applyBorder="1" applyAlignment="1" applyProtection="1">
      <alignment horizontal="right" vertical="center"/>
    </xf>
    <xf numFmtId="0" fontId="14" fillId="10" borderId="13" xfId="4" applyFont="1" applyFill="1" applyBorder="1" applyAlignment="1" applyProtection="1">
      <alignment horizontal="right" vertical="center"/>
    </xf>
    <xf numFmtId="0" fontId="14" fillId="0" borderId="7" xfId="4" applyFont="1" applyBorder="1" applyAlignment="1" applyProtection="1">
      <alignment horizontal="center" vertical="center"/>
      <protection locked="0"/>
    </xf>
    <xf numFmtId="0" fontId="14" fillId="0" borderId="8" xfId="4" applyFont="1" applyBorder="1" applyAlignment="1" applyProtection="1">
      <alignment horizontal="center" vertical="center"/>
      <protection locked="0"/>
    </xf>
    <xf numFmtId="0" fontId="14" fillId="0" borderId="9" xfId="4" applyFont="1" applyBorder="1" applyAlignment="1" applyProtection="1">
      <alignment horizontal="center" vertical="center"/>
      <protection locked="0"/>
    </xf>
    <xf numFmtId="0" fontId="14" fillId="0" borderId="11" xfId="4" applyFont="1" applyBorder="1" applyAlignment="1" applyProtection="1">
      <alignment horizontal="center" vertical="center"/>
      <protection locked="0"/>
    </xf>
    <xf numFmtId="0" fontId="10" fillId="11" borderId="19" xfId="2" applyFont="1" applyFill="1" applyBorder="1" applyAlignment="1" applyProtection="1">
      <alignment horizontal="center" vertical="center" wrapText="1"/>
      <protection locked="0"/>
    </xf>
    <xf numFmtId="0" fontId="10" fillId="11" borderId="11" xfId="2" applyFont="1" applyFill="1" applyBorder="1" applyAlignment="1" applyProtection="1">
      <alignment horizontal="center" vertical="center" wrapText="1"/>
      <protection locked="0"/>
    </xf>
    <xf numFmtId="0" fontId="0" fillId="0" borderId="0" xfId="0" applyAlignment="1">
      <alignment horizontal="left" vertical="center"/>
    </xf>
    <xf numFmtId="0" fontId="13" fillId="0" borderId="0" xfId="4" applyFont="1" applyBorder="1" applyAlignment="1" applyProtection="1">
      <alignment horizontal="left" vertical="center" wrapText="1"/>
    </xf>
    <xf numFmtId="0" fontId="10" fillId="10" borderId="42" xfId="2" applyFont="1" applyFill="1" applyBorder="1" applyAlignment="1" applyProtection="1">
      <alignment horizontal="center" vertical="center" wrapText="1"/>
      <protection locked="0"/>
    </xf>
    <xf numFmtId="0" fontId="10" fillId="10" borderId="43" xfId="2" applyFont="1" applyFill="1" applyBorder="1" applyAlignment="1" applyProtection="1">
      <alignment horizontal="center" vertical="center" wrapText="1"/>
      <protection locked="0"/>
    </xf>
    <xf numFmtId="0" fontId="10" fillId="10" borderId="41" xfId="2" applyFont="1" applyFill="1" applyBorder="1" applyAlignment="1" applyProtection="1">
      <alignment horizontal="center" vertical="center" wrapText="1"/>
      <protection locked="0"/>
    </xf>
    <xf numFmtId="0" fontId="16" fillId="0" borderId="0" xfId="4" applyFont="1" applyBorder="1" applyAlignment="1" applyProtection="1">
      <alignment horizontal="center" vertical="center"/>
      <protection locked="0"/>
    </xf>
    <xf numFmtId="0" fontId="12" fillId="0" borderId="0" xfId="17" applyFont="1" applyProtection="1">
      <alignment horizontal="center" vertical="center" wrapText="1"/>
      <protection locked="0"/>
    </xf>
    <xf numFmtId="0" fontId="12" fillId="0" borderId="12" xfId="17" applyFont="1" applyBorder="1" applyProtection="1">
      <alignment horizontal="center" vertical="center" wrapText="1"/>
      <protection locked="0"/>
    </xf>
    <xf numFmtId="0" fontId="11" fillId="0" borderId="21" xfId="0" applyFont="1" applyBorder="1" applyAlignment="1" applyProtection="1">
      <alignment horizontal="left" vertical="top"/>
      <protection locked="0"/>
    </xf>
    <xf numFmtId="0" fontId="11" fillId="0" borderId="20" xfId="0" applyFont="1" applyBorder="1" applyAlignment="1" applyProtection="1">
      <alignment horizontal="left" vertical="top"/>
      <protection locked="0"/>
    </xf>
    <xf numFmtId="0" fontId="0" fillId="0" borderId="0" xfId="0" applyAlignment="1" applyProtection="1">
      <alignment horizontal="left" vertical="center" wrapText="1"/>
    </xf>
    <xf numFmtId="0" fontId="17" fillId="0" borderId="0" xfId="0" applyFont="1" applyProtection="1">
      <alignment horizontal="center" vertical="center"/>
      <protection locked="0"/>
    </xf>
    <xf numFmtId="0" fontId="3" fillId="0" borderId="7"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21" fillId="6" borderId="7" xfId="0" applyFont="1" applyFill="1" applyBorder="1" applyProtection="1">
      <alignment horizontal="center" vertical="center"/>
      <protection locked="0"/>
    </xf>
    <xf numFmtId="0" fontId="21" fillId="6" borderId="9" xfId="0" applyFont="1" applyFill="1" applyBorder="1" applyProtection="1">
      <alignment horizontal="center" vertical="center"/>
      <protection locked="0"/>
    </xf>
    <xf numFmtId="0" fontId="21" fillId="6" borderId="11" xfId="0" applyFont="1" applyFill="1" applyBorder="1" applyProtection="1">
      <alignment horizontal="center" vertical="center"/>
      <protection locked="0"/>
    </xf>
    <xf numFmtId="0" fontId="21" fillId="6" borderId="13" xfId="0" applyFont="1" applyFill="1" applyBorder="1" applyProtection="1">
      <alignment horizontal="center" vertical="center"/>
      <protection locked="0"/>
    </xf>
    <xf numFmtId="0" fontId="22" fillId="12" borderId="7" xfId="0" applyFont="1" applyFill="1" applyBorder="1" applyAlignment="1" applyProtection="1">
      <alignment horizontal="center" vertical="center" wrapText="1"/>
      <protection locked="0"/>
    </xf>
    <xf numFmtId="0" fontId="22" fillId="12" borderId="9" xfId="0" applyFont="1" applyFill="1" applyBorder="1" applyAlignment="1" applyProtection="1">
      <alignment horizontal="center" vertical="center" wrapText="1"/>
      <protection locked="0"/>
    </xf>
    <xf numFmtId="0" fontId="22" fillId="12" borderId="11" xfId="0" applyFont="1" applyFill="1" applyBorder="1" applyAlignment="1" applyProtection="1">
      <alignment horizontal="center" vertical="center" wrapText="1"/>
      <protection locked="0"/>
    </xf>
    <xf numFmtId="0" fontId="22" fillId="12" borderId="13"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7" xfId="0" applyFont="1" applyBorder="1" applyProtection="1">
      <alignment horizontal="center" vertical="center"/>
    </xf>
    <xf numFmtId="0" fontId="3" fillId="0" borderId="19" xfId="0" applyFont="1" applyBorder="1" applyProtection="1">
      <alignment horizontal="center" vertical="center"/>
    </xf>
    <xf numFmtId="0" fontId="3" fillId="0" borderId="11" xfId="0" applyFont="1" applyBorder="1" applyProtection="1">
      <alignment horizontal="center" vertical="center"/>
    </xf>
    <xf numFmtId="0" fontId="0" fillId="0" borderId="52" xfId="0" applyBorder="1" applyProtection="1">
      <alignment horizontal="center" vertical="center"/>
      <protection locked="0"/>
    </xf>
    <xf numFmtId="0" fontId="0" fillId="0" borderId="36" xfId="0" applyBorder="1">
      <alignment horizontal="center" vertical="center"/>
    </xf>
  </cellXfs>
  <cellStyles count="21">
    <cellStyle name="% Completado" xfId="1" xr:uid="{00000000-0005-0000-0000-000000000000}"/>
    <cellStyle name="Actividad" xfId="2" xr:uid="{00000000-0005-0000-0000-000001000000}"/>
    <cellStyle name="Control del periodo resaltado" xfId="3" xr:uid="{00000000-0005-0000-0000-000002000000}"/>
    <cellStyle name="Encabezado 1" xfId="4" builtinId="16" customBuiltin="1"/>
    <cellStyle name="Encabezado 4" xfId="5" builtinId="19" customBuiltin="1"/>
    <cellStyle name="Encabezados de los periodos" xfId="6" xr:uid="{00000000-0005-0000-0000-000005000000}"/>
    <cellStyle name="Encabezados del proyecto" xfId="7" xr:uid="{00000000-0005-0000-0000-000006000000}"/>
    <cellStyle name="Etiqueta" xfId="8" xr:uid="{00000000-0005-0000-0000-000007000000}"/>
    <cellStyle name="Leyenda de la duración real" xfId="9" xr:uid="{00000000-0005-0000-0000-000008000000}"/>
    <cellStyle name="Leyenda de la duración real (fuera del plan)" xfId="10" xr:uid="{00000000-0005-0000-0000-000009000000}"/>
    <cellStyle name="Leyenda del % completado (fuera del plan)" xfId="11" xr:uid="{00000000-0005-0000-0000-00000A000000}"/>
    <cellStyle name="Leyenda del plan" xfId="12" xr:uid="{00000000-0005-0000-0000-00000B000000}"/>
    <cellStyle name="Millares [0]" xfId="19" builtinId="6"/>
    <cellStyle name="Moneda [0]" xfId="20" builtinId="7"/>
    <cellStyle name="Normal" xfId="0" builtinId="0" customBuiltin="1"/>
    <cellStyle name="Porcentaje completado" xfId="13" xr:uid="{00000000-0005-0000-0000-00000F000000}"/>
    <cellStyle name="Texto explicativo" xfId="14" builtinId="53" customBuiltin="1"/>
    <cellStyle name="Título" xfId="15" builtinId="15" customBuiltin="1"/>
    <cellStyle name="Título 2" xfId="16" builtinId="17" customBuiltin="1"/>
    <cellStyle name="Título 3" xfId="17" builtinId="18" customBuiltin="1"/>
    <cellStyle name="Valor del periodo" xfId="18" xr:uid="{00000000-0005-0000-0000-000014000000}"/>
  </cellStyles>
  <dxfs count="5">
    <dxf>
      <fill>
        <patternFill>
          <bgColor theme="0"/>
        </patternFill>
      </fill>
      <border>
        <bottom style="thin">
          <color theme="0"/>
        </bottom>
      </border>
    </dxf>
    <dxf>
      <fill>
        <patternFill>
          <bgColor theme="0" tint="-4.9989318521683403E-2"/>
        </patternFill>
      </fill>
      <border>
        <bottom style="thin">
          <color theme="0"/>
        </bottom>
      </border>
    </dxf>
    <dxf>
      <fill>
        <patternFill patternType="lightUp">
          <fgColor theme="7"/>
          <bgColor indexed="65"/>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border>
    </dxf>
    <dxf>
      <border>
        <top style="thin">
          <color theme="7"/>
        </top>
      </border>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1571625</xdr:colOff>
      <xdr:row>0</xdr:row>
      <xdr:rowOff>0</xdr:rowOff>
    </xdr:from>
    <xdr:to>
      <xdr:col>3</xdr:col>
      <xdr:colOff>1204481</xdr:colOff>
      <xdr:row>1</xdr:row>
      <xdr:rowOff>31749</xdr:rowOff>
    </xdr:to>
    <xdr:pic>
      <xdr:nvPicPr>
        <xdr:cNvPr id="3" name="Imagen 2">
          <a:extLst>
            <a:ext uri="{FF2B5EF4-FFF2-40B4-BE49-F238E27FC236}">
              <a16:creationId xmlns:a16="http://schemas.microsoft.com/office/drawing/2014/main" id="{C243B30D-A740-67C0-EA97-57E760D95D3A}"/>
            </a:ext>
          </a:extLst>
        </xdr:cNvPr>
        <xdr:cNvPicPr>
          <a:picLocks noChangeAspect="1"/>
        </xdr:cNvPicPr>
      </xdr:nvPicPr>
      <xdr:blipFill rotWithShape="1">
        <a:blip xmlns:r="http://schemas.openxmlformats.org/officeDocument/2006/relationships" r:embed="rId1"/>
        <a:srcRect l="3173" r="2154" b="9957"/>
        <a:stretch/>
      </xdr:blipFill>
      <xdr:spPr>
        <a:xfrm>
          <a:off x="3905250" y="0"/>
          <a:ext cx="3315856" cy="1269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1266030</xdr:colOff>
      <xdr:row>0</xdr:row>
      <xdr:rowOff>0</xdr:rowOff>
    </xdr:from>
    <xdr:to>
      <xdr:col>3</xdr:col>
      <xdr:colOff>738626</xdr:colOff>
      <xdr:row>5</xdr:row>
      <xdr:rowOff>10582</xdr:rowOff>
    </xdr:to>
    <xdr:pic>
      <xdr:nvPicPr>
        <xdr:cNvPr id="2" name="Imagen 1">
          <a:extLst>
            <a:ext uri="{FF2B5EF4-FFF2-40B4-BE49-F238E27FC236}">
              <a16:creationId xmlns:a16="http://schemas.microsoft.com/office/drawing/2014/main" id="{0418E020-C4DA-4B4C-9E43-A3A16D939196}"/>
            </a:ext>
          </a:extLst>
        </xdr:cNvPr>
        <xdr:cNvPicPr>
          <a:picLocks noChangeAspect="1"/>
        </xdr:cNvPicPr>
      </xdr:nvPicPr>
      <xdr:blipFill rotWithShape="1">
        <a:blip xmlns:r="http://schemas.openxmlformats.org/officeDocument/2006/relationships" r:embed="rId1"/>
        <a:srcRect l="3173" r="2154" b="9957"/>
        <a:stretch/>
      </xdr:blipFill>
      <xdr:spPr>
        <a:xfrm>
          <a:off x="4147343" y="0"/>
          <a:ext cx="2508689" cy="963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1028700</xdr:colOff>
      <xdr:row>0</xdr:row>
      <xdr:rowOff>0</xdr:rowOff>
    </xdr:from>
    <xdr:to>
      <xdr:col>4</xdr:col>
      <xdr:colOff>241739</xdr:colOff>
      <xdr:row>1</xdr:row>
      <xdr:rowOff>29898</xdr:rowOff>
    </xdr:to>
    <xdr:pic>
      <xdr:nvPicPr>
        <xdr:cNvPr id="2" name="Imagen 1">
          <a:extLst>
            <a:ext uri="{FF2B5EF4-FFF2-40B4-BE49-F238E27FC236}">
              <a16:creationId xmlns:a16="http://schemas.microsoft.com/office/drawing/2014/main" id="{90358312-1C61-4CA9-A1D9-AE66F0A5F867}"/>
            </a:ext>
          </a:extLst>
        </xdr:cNvPr>
        <xdr:cNvPicPr>
          <a:picLocks noChangeAspect="1"/>
        </xdr:cNvPicPr>
      </xdr:nvPicPr>
      <xdr:blipFill rotWithShape="1">
        <a:blip xmlns:r="http://schemas.openxmlformats.org/officeDocument/2006/relationships" r:embed="rId1"/>
        <a:srcRect l="3173" r="2154" b="9957"/>
        <a:stretch/>
      </xdr:blipFill>
      <xdr:spPr>
        <a:xfrm>
          <a:off x="3409950" y="0"/>
          <a:ext cx="2137214" cy="820473"/>
        </a:xfrm>
        <a:prstGeom prst="rect">
          <a:avLst/>
        </a:prstGeom>
      </xdr:spPr>
    </xdr:pic>
    <xdr:clientData/>
  </xdr:twoCellAnchor>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AC47"/>
  <sheetViews>
    <sheetView showGridLines="0" topLeftCell="A10" zoomScale="60" zoomScaleNormal="60" zoomScaleSheetLayoutView="80" workbookViewId="0">
      <selection activeCell="U11" sqref="U11"/>
    </sheetView>
  </sheetViews>
  <sheetFormatPr baseColWidth="10" defaultColWidth="2.75" defaultRowHeight="30" customHeight="1" x14ac:dyDescent="0.25"/>
  <cols>
    <col min="1" max="1" width="2.625" customWidth="1"/>
    <col min="2" max="2" width="27.875" customWidth="1"/>
    <col min="3" max="3" width="48.375" customWidth="1"/>
    <col min="4" max="5" width="16.75" style="1" customWidth="1"/>
    <col min="6" max="13" width="5.625" style="1" customWidth="1"/>
    <col min="14" max="29" width="5.625" customWidth="1"/>
  </cols>
  <sheetData>
    <row r="1" spans="2:29" ht="97.5" customHeight="1" x14ac:dyDescent="0.25">
      <c r="B1" s="3"/>
      <c r="C1" s="3"/>
      <c r="D1" s="4"/>
      <c r="E1" s="4"/>
      <c r="F1" s="4"/>
      <c r="G1" s="4"/>
      <c r="H1" s="4"/>
      <c r="I1" s="4"/>
      <c r="J1" s="4"/>
      <c r="K1" s="4"/>
      <c r="L1" s="4"/>
      <c r="M1" s="4"/>
      <c r="N1" s="3"/>
      <c r="O1" s="3"/>
      <c r="P1" s="3"/>
      <c r="Q1" s="3"/>
      <c r="R1" s="3"/>
      <c r="S1" s="3"/>
      <c r="T1" s="3"/>
      <c r="U1" s="3"/>
      <c r="V1" s="3"/>
      <c r="W1" s="3"/>
      <c r="X1" s="3"/>
      <c r="Y1" s="3"/>
      <c r="Z1" s="3"/>
      <c r="AA1" s="3"/>
      <c r="AB1" s="3"/>
      <c r="AC1" s="3"/>
    </row>
    <row r="2" spans="2:29" ht="7.5" customHeight="1" x14ac:dyDescent="0.25">
      <c r="B2" s="123" t="s">
        <v>18</v>
      </c>
      <c r="C2" s="123"/>
      <c r="D2" s="123"/>
      <c r="E2" s="123"/>
      <c r="F2" s="123"/>
      <c r="G2" s="123"/>
      <c r="H2" s="123"/>
      <c r="I2" s="123"/>
      <c r="J2" s="123"/>
      <c r="K2" s="123"/>
      <c r="L2" s="123"/>
      <c r="M2" s="123"/>
      <c r="N2" s="123"/>
      <c r="O2" s="123"/>
      <c r="P2" s="123"/>
      <c r="Q2" s="6"/>
      <c r="R2" s="6"/>
      <c r="S2" s="6"/>
      <c r="T2" s="6"/>
      <c r="U2" s="6"/>
      <c r="V2" s="6"/>
      <c r="W2" s="6"/>
      <c r="X2" s="6"/>
      <c r="Y2" s="6"/>
      <c r="Z2" s="6"/>
      <c r="AA2" s="6"/>
      <c r="AB2" s="6"/>
      <c r="AC2" s="3"/>
    </row>
    <row r="3" spans="2:29" ht="60" customHeight="1" thickBot="1" x14ac:dyDescent="0.3">
      <c r="B3" s="124"/>
      <c r="C3" s="124"/>
      <c r="D3" s="124"/>
      <c r="E3" s="124"/>
      <c r="F3" s="124"/>
      <c r="G3" s="124"/>
      <c r="H3" s="124"/>
      <c r="I3" s="124"/>
      <c r="J3" s="124"/>
      <c r="K3" s="124"/>
      <c r="L3" s="124"/>
      <c r="M3" s="124"/>
      <c r="N3" s="124"/>
      <c r="O3" s="124"/>
      <c r="P3" s="124"/>
      <c r="Q3" s="6"/>
      <c r="R3" s="6"/>
      <c r="S3" s="6"/>
      <c r="T3" s="6"/>
      <c r="U3" s="6"/>
      <c r="V3" s="6"/>
      <c r="W3" s="6"/>
      <c r="X3" s="6"/>
      <c r="Y3" s="6"/>
      <c r="Z3" s="6"/>
      <c r="AA3" s="6"/>
      <c r="AB3" s="6"/>
      <c r="AC3" s="3"/>
    </row>
    <row r="4" spans="2:29" ht="43.5" customHeight="1" x14ac:dyDescent="0.25">
      <c r="B4" s="130" t="s">
        <v>54</v>
      </c>
      <c r="C4" s="131"/>
      <c r="D4" s="134"/>
      <c r="E4" s="135"/>
      <c r="F4" s="135"/>
      <c r="G4" s="135"/>
      <c r="H4" s="135"/>
      <c r="I4" s="135"/>
      <c r="J4" s="135"/>
      <c r="K4" s="135"/>
      <c r="L4" s="135"/>
      <c r="M4" s="135"/>
      <c r="N4" s="135"/>
      <c r="O4" s="135"/>
      <c r="P4" s="136"/>
      <c r="Q4" s="7"/>
      <c r="R4" s="7"/>
      <c r="S4" s="7"/>
      <c r="T4" s="7"/>
      <c r="U4" s="7"/>
      <c r="V4" s="7"/>
      <c r="W4" s="7"/>
      <c r="X4" s="7"/>
      <c r="Y4" s="7"/>
      <c r="Z4" s="7"/>
      <c r="AA4" s="7"/>
      <c r="AB4" s="7"/>
      <c r="AC4" s="3"/>
    </row>
    <row r="5" spans="2:29" ht="42.75" customHeight="1" thickBot="1" x14ac:dyDescent="0.3">
      <c r="B5" s="132" t="s">
        <v>48</v>
      </c>
      <c r="C5" s="133"/>
      <c r="D5" s="137" t="s">
        <v>7</v>
      </c>
      <c r="E5" s="124"/>
      <c r="F5" s="124"/>
      <c r="G5" s="124"/>
      <c r="H5" s="124"/>
      <c r="I5" s="124"/>
      <c r="J5" s="124"/>
      <c r="K5" s="124"/>
      <c r="L5" s="124"/>
      <c r="M5" s="124"/>
      <c r="N5" s="124"/>
      <c r="O5" s="10"/>
      <c r="P5" s="11"/>
      <c r="Q5" s="7"/>
      <c r="R5" s="7"/>
      <c r="S5" s="7"/>
      <c r="T5" s="7"/>
      <c r="U5" s="7"/>
      <c r="V5" s="7"/>
      <c r="W5" s="7"/>
      <c r="X5" s="7"/>
      <c r="Y5" s="7"/>
      <c r="Z5" s="7"/>
      <c r="AA5" s="7"/>
      <c r="AB5" s="7"/>
      <c r="AC5" s="3"/>
    </row>
    <row r="6" spans="2:29" ht="42.75" customHeight="1" x14ac:dyDescent="0.25">
      <c r="B6" s="110" t="s">
        <v>76</v>
      </c>
      <c r="C6" s="107"/>
      <c r="D6" s="108"/>
      <c r="E6" s="108"/>
      <c r="F6" s="108"/>
      <c r="G6" s="108"/>
      <c r="H6" s="108"/>
      <c r="I6" s="108"/>
      <c r="J6" s="108"/>
      <c r="K6" s="108"/>
      <c r="L6" s="108"/>
      <c r="M6" s="108"/>
      <c r="N6" s="108"/>
      <c r="O6" s="109"/>
      <c r="P6" s="109"/>
      <c r="Q6" s="7"/>
      <c r="R6" s="7"/>
      <c r="S6" s="7"/>
      <c r="T6" s="7"/>
      <c r="U6" s="7"/>
      <c r="V6" s="7"/>
      <c r="W6" s="7"/>
      <c r="X6" s="7"/>
      <c r="Y6" s="7"/>
      <c r="Z6" s="7"/>
      <c r="AA6" s="7"/>
      <c r="AB6" s="7"/>
      <c r="AC6" s="3"/>
    </row>
    <row r="7" spans="2:29" ht="58.5" customHeight="1" x14ac:dyDescent="0.25">
      <c r="B7" s="141" t="s">
        <v>77</v>
      </c>
      <c r="C7" s="141"/>
      <c r="D7" s="141"/>
      <c r="E7" s="141"/>
      <c r="F7" s="141"/>
      <c r="G7" s="141"/>
      <c r="H7" s="141"/>
      <c r="I7" s="141"/>
      <c r="J7" s="141"/>
      <c r="K7" s="141"/>
      <c r="L7" s="141"/>
      <c r="M7" s="141"/>
      <c r="N7" s="141"/>
      <c r="O7" s="141"/>
      <c r="P7" s="141"/>
      <c r="Q7" s="5"/>
      <c r="R7" s="5"/>
      <c r="S7" s="5"/>
      <c r="T7" s="5"/>
      <c r="U7" s="5"/>
      <c r="V7" s="5"/>
      <c r="W7" s="5"/>
      <c r="X7" s="5"/>
      <c r="Y7" s="5"/>
      <c r="Z7" s="5"/>
      <c r="AA7" s="5"/>
      <c r="AB7" s="5"/>
      <c r="AC7" s="3"/>
    </row>
    <row r="8" spans="2:29" ht="50.25" customHeight="1" x14ac:dyDescent="0.25">
      <c r="B8" s="129" t="s">
        <v>20</v>
      </c>
      <c r="C8" s="129"/>
      <c r="D8" s="129"/>
      <c r="E8" s="129"/>
      <c r="F8" s="129"/>
      <c r="G8" s="129"/>
      <c r="H8" s="129"/>
      <c r="I8" s="129"/>
      <c r="J8" s="129"/>
      <c r="K8" s="129"/>
      <c r="L8" s="129"/>
      <c r="M8" s="129"/>
      <c r="N8" s="129"/>
      <c r="O8" s="129"/>
      <c r="P8" s="129"/>
      <c r="Q8" s="3"/>
      <c r="R8" s="3"/>
      <c r="S8" s="3"/>
      <c r="T8" s="3"/>
      <c r="U8" s="3"/>
      <c r="V8" s="3"/>
      <c r="W8" s="3"/>
      <c r="X8" s="3"/>
      <c r="Y8" s="3"/>
      <c r="Z8" s="3"/>
      <c r="AA8" s="3"/>
      <c r="AB8" s="3"/>
      <c r="AC8" s="3"/>
    </row>
    <row r="9" spans="2:29" ht="26.25" customHeight="1" x14ac:dyDescent="0.25">
      <c r="B9" s="129" t="s">
        <v>13</v>
      </c>
      <c r="C9" s="129"/>
      <c r="D9" s="129"/>
      <c r="E9" s="129"/>
      <c r="F9" s="3"/>
      <c r="G9" s="8"/>
      <c r="H9" s="9"/>
      <c r="I9" s="9"/>
      <c r="J9" s="9"/>
      <c r="K9" s="9"/>
      <c r="L9" s="9"/>
      <c r="M9" s="9"/>
      <c r="N9" s="3"/>
      <c r="O9" s="3"/>
      <c r="P9" s="3"/>
      <c r="Q9" s="3"/>
      <c r="R9" s="3"/>
      <c r="S9" s="3"/>
      <c r="T9" s="3"/>
      <c r="U9" s="3"/>
      <c r="V9" s="3"/>
      <c r="W9" s="3"/>
      <c r="X9" s="3"/>
      <c r="Y9" s="3"/>
      <c r="Z9" s="3"/>
      <c r="AA9" s="3"/>
      <c r="AB9" s="3"/>
      <c r="AC9" s="3"/>
    </row>
    <row r="10" spans="2:29" ht="50.25" customHeight="1" x14ac:dyDescent="0.25">
      <c r="B10" s="129" t="s">
        <v>78</v>
      </c>
      <c r="C10" s="129"/>
      <c r="D10" s="129"/>
      <c r="E10" s="129"/>
      <c r="F10" s="129"/>
      <c r="G10" s="129"/>
      <c r="H10" s="129"/>
      <c r="I10" s="129"/>
      <c r="J10" s="129"/>
      <c r="K10" s="129"/>
      <c r="L10" s="129"/>
      <c r="M10" s="129"/>
      <c r="N10" s="129"/>
      <c r="O10" s="129"/>
      <c r="P10" s="129"/>
      <c r="Q10" s="3"/>
      <c r="R10" s="3"/>
      <c r="S10" s="3"/>
      <c r="T10" s="3"/>
      <c r="U10" s="3"/>
      <c r="V10" s="3"/>
      <c r="W10" s="3"/>
      <c r="X10" s="3"/>
      <c r="Y10" s="3"/>
      <c r="Z10" s="3"/>
      <c r="AA10" s="3"/>
      <c r="AB10" s="3"/>
      <c r="AC10" s="3"/>
    </row>
    <row r="11" spans="2:29" ht="50.25" customHeight="1" x14ac:dyDescent="0.25">
      <c r="B11" s="129" t="s">
        <v>91</v>
      </c>
      <c r="C11" s="129"/>
      <c r="D11" s="129"/>
      <c r="E11" s="129"/>
      <c r="F11" s="129"/>
      <c r="G11" s="129"/>
      <c r="H11" s="129"/>
      <c r="I11" s="129"/>
      <c r="J11" s="129"/>
      <c r="K11" s="129"/>
      <c r="L11" s="129"/>
      <c r="M11" s="129"/>
      <c r="N11" s="129"/>
      <c r="O11" s="129"/>
      <c r="P11" s="129"/>
      <c r="Q11" s="3"/>
      <c r="R11" s="3"/>
      <c r="S11" s="3"/>
      <c r="T11" s="3"/>
      <c r="U11" s="3"/>
      <c r="V11" s="3"/>
      <c r="W11" s="3"/>
      <c r="X11" s="3"/>
      <c r="Y11" s="3"/>
      <c r="Z11" s="3"/>
      <c r="AA11" s="3"/>
      <c r="AB11" s="3"/>
      <c r="AC11" s="3"/>
    </row>
    <row r="12" spans="2:29" ht="50.25" customHeight="1" x14ac:dyDescent="0.25">
      <c r="B12" s="129" t="s">
        <v>83</v>
      </c>
      <c r="C12" s="129"/>
      <c r="D12" s="129"/>
      <c r="E12" s="129"/>
      <c r="F12" s="129"/>
      <c r="G12" s="129"/>
      <c r="H12" s="129"/>
      <c r="I12" s="129"/>
      <c r="J12" s="129"/>
      <c r="K12" s="129"/>
      <c r="L12" s="129"/>
      <c r="M12" s="129"/>
      <c r="N12" s="129"/>
      <c r="O12" s="129"/>
      <c r="P12" s="129"/>
      <c r="Q12" s="3"/>
      <c r="R12" s="3"/>
      <c r="S12" s="3"/>
      <c r="T12" s="3"/>
      <c r="U12" s="3"/>
      <c r="V12" s="3"/>
      <c r="W12" s="3"/>
      <c r="X12" s="3"/>
      <c r="Y12" s="3"/>
      <c r="Z12" s="3"/>
      <c r="AA12" s="3"/>
      <c r="AB12" s="3"/>
      <c r="AC12" s="3"/>
    </row>
    <row r="13" spans="2:29" ht="24.75" customHeight="1" thickBot="1" x14ac:dyDescent="0.3">
      <c r="B13" s="80"/>
      <c r="C13" s="80"/>
      <c r="D13" s="80"/>
      <c r="E13" s="80"/>
      <c r="F13" s="81"/>
      <c r="G13" s="126" t="s">
        <v>1</v>
      </c>
      <c r="H13" s="127"/>
      <c r="I13" s="127"/>
      <c r="J13" s="127"/>
      <c r="K13" s="127"/>
      <c r="L13" s="127"/>
      <c r="M13" s="127"/>
      <c r="N13" s="82"/>
      <c r="O13" s="82"/>
      <c r="P13" s="82"/>
      <c r="Q13" s="82"/>
      <c r="R13" s="82"/>
      <c r="S13" s="82"/>
      <c r="T13" s="82"/>
      <c r="U13" s="82"/>
      <c r="V13" s="82"/>
      <c r="W13" s="82"/>
      <c r="X13" s="82"/>
      <c r="Y13" s="82"/>
      <c r="Z13" s="82"/>
      <c r="AA13" s="82"/>
      <c r="AB13" s="82"/>
      <c r="AC13" s="82"/>
    </row>
    <row r="14" spans="2:29" s="2" customFormat="1" ht="39.950000000000003" customHeight="1" thickTop="1" x14ac:dyDescent="0.25">
      <c r="B14" s="125" t="s">
        <v>19</v>
      </c>
      <c r="C14" s="125" t="s">
        <v>0</v>
      </c>
      <c r="D14" s="125" t="s">
        <v>8</v>
      </c>
      <c r="E14" s="125" t="s">
        <v>9</v>
      </c>
      <c r="F14" s="128" t="s">
        <v>6</v>
      </c>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row>
    <row r="15" spans="2:29" ht="36.75" customHeight="1" thickBot="1" x14ac:dyDescent="0.3">
      <c r="B15" s="125"/>
      <c r="C15" s="125"/>
      <c r="D15" s="125"/>
      <c r="E15" s="125"/>
      <c r="F15" s="83">
        <v>1</v>
      </c>
      <c r="G15" s="83">
        <v>2</v>
      </c>
      <c r="H15" s="83">
        <v>3</v>
      </c>
      <c r="I15" s="83">
        <v>4</v>
      </c>
      <c r="J15" s="83">
        <v>5</v>
      </c>
      <c r="K15" s="83">
        <v>6</v>
      </c>
      <c r="L15" s="83">
        <v>7</v>
      </c>
      <c r="M15" s="83">
        <v>8</v>
      </c>
      <c r="N15" s="84">
        <v>9</v>
      </c>
      <c r="O15" s="84">
        <v>10</v>
      </c>
      <c r="P15" s="84">
        <v>11</v>
      </c>
      <c r="Q15" s="84">
        <v>12</v>
      </c>
      <c r="R15" s="84">
        <v>13</v>
      </c>
      <c r="S15" s="84">
        <v>14</v>
      </c>
      <c r="T15" s="84">
        <v>15</v>
      </c>
      <c r="U15" s="84">
        <v>16</v>
      </c>
      <c r="V15" s="84">
        <v>17</v>
      </c>
      <c r="W15" s="84">
        <v>18</v>
      </c>
      <c r="X15" s="84">
        <v>19</v>
      </c>
      <c r="Y15" s="84">
        <v>20</v>
      </c>
      <c r="Z15" s="84">
        <v>21</v>
      </c>
      <c r="AA15" s="84">
        <v>22</v>
      </c>
      <c r="AB15" s="84">
        <v>23</v>
      </c>
      <c r="AC15" s="84">
        <v>24</v>
      </c>
    </row>
    <row r="16" spans="2:29" ht="30" customHeight="1" x14ac:dyDescent="0.3">
      <c r="B16" s="19" t="s">
        <v>10</v>
      </c>
      <c r="C16" s="94" t="s">
        <v>53</v>
      </c>
      <c r="D16" s="95">
        <v>3</v>
      </c>
      <c r="E16" s="96">
        <v>12</v>
      </c>
      <c r="F16" s="89"/>
      <c r="G16" s="89"/>
      <c r="H16" s="89"/>
      <c r="I16" s="89"/>
      <c r="J16" s="89"/>
      <c r="K16" s="89"/>
      <c r="L16" s="89"/>
      <c r="M16" s="89"/>
      <c r="N16" s="89"/>
      <c r="O16" s="89"/>
      <c r="P16" s="89"/>
      <c r="Q16" s="89"/>
      <c r="R16" s="89"/>
      <c r="S16" s="89"/>
      <c r="T16" s="89"/>
      <c r="U16" s="89"/>
      <c r="V16" s="89"/>
      <c r="W16" s="89"/>
      <c r="X16" s="89"/>
      <c r="Y16" s="89"/>
      <c r="Z16" s="89"/>
      <c r="AA16" s="89"/>
      <c r="AB16" s="89"/>
      <c r="AC16" s="90"/>
    </row>
    <row r="17" spans="2:29" ht="30" customHeight="1" x14ac:dyDescent="0.3">
      <c r="B17" s="20"/>
      <c r="C17" s="12" t="s">
        <v>3</v>
      </c>
      <c r="D17" s="13">
        <v>3</v>
      </c>
      <c r="E17" s="97">
        <v>24</v>
      </c>
      <c r="F17" s="77"/>
      <c r="G17" s="77"/>
      <c r="H17" s="77"/>
      <c r="I17" s="77"/>
      <c r="J17" s="77"/>
      <c r="K17" s="78"/>
      <c r="L17" s="77"/>
      <c r="M17" s="77"/>
      <c r="N17" s="77"/>
      <c r="O17" s="77"/>
      <c r="P17" s="77"/>
      <c r="Q17" s="77"/>
      <c r="R17" s="77"/>
      <c r="S17" s="77"/>
      <c r="T17" s="77"/>
      <c r="U17" s="77"/>
      <c r="V17" s="77"/>
      <c r="W17" s="77"/>
      <c r="X17" s="77"/>
      <c r="Y17" s="77"/>
      <c r="Z17" s="77"/>
      <c r="AA17" s="77"/>
      <c r="AB17" s="77"/>
      <c r="AC17" s="91"/>
    </row>
    <row r="18" spans="2:29" ht="30" customHeight="1" x14ac:dyDescent="0.3">
      <c r="B18" s="20"/>
      <c r="C18" s="12" t="s">
        <v>4</v>
      </c>
      <c r="D18" s="13"/>
      <c r="E18" s="97"/>
      <c r="F18" s="77"/>
      <c r="G18" s="77"/>
      <c r="H18" s="77"/>
      <c r="I18" s="77"/>
      <c r="J18" s="77"/>
      <c r="K18" s="77"/>
      <c r="L18" s="77"/>
      <c r="M18" s="77"/>
      <c r="N18" s="77"/>
      <c r="O18" s="77"/>
      <c r="P18" s="77"/>
      <c r="Q18" s="77"/>
      <c r="R18" s="77"/>
      <c r="S18" s="77"/>
      <c r="T18" s="77"/>
      <c r="U18" s="77"/>
      <c r="V18" s="77"/>
      <c r="W18" s="77"/>
      <c r="X18" s="77"/>
      <c r="Y18" s="77"/>
      <c r="Z18" s="77"/>
      <c r="AA18" s="77"/>
      <c r="AB18" s="77"/>
      <c r="AC18" s="91"/>
    </row>
    <row r="19" spans="2:29" ht="30" customHeight="1" x14ac:dyDescent="0.3">
      <c r="B19" s="20"/>
      <c r="C19" s="12" t="s">
        <v>14</v>
      </c>
      <c r="D19" s="13"/>
      <c r="E19" s="97"/>
      <c r="F19" s="77"/>
      <c r="G19" s="77"/>
      <c r="H19" s="77"/>
      <c r="I19" s="77"/>
      <c r="J19" s="77"/>
      <c r="K19" s="77"/>
      <c r="L19" s="77"/>
      <c r="M19" s="77"/>
      <c r="N19" s="77"/>
      <c r="O19" s="77"/>
      <c r="P19" s="77"/>
      <c r="Q19" s="77"/>
      <c r="R19" s="77"/>
      <c r="S19" s="77"/>
      <c r="T19" s="77"/>
      <c r="U19" s="77"/>
      <c r="V19" s="77"/>
      <c r="W19" s="77"/>
      <c r="X19" s="77"/>
      <c r="Y19" s="77"/>
      <c r="Z19" s="77"/>
      <c r="AA19" s="77"/>
      <c r="AB19" s="77"/>
      <c r="AC19" s="91"/>
    </row>
    <row r="20" spans="2:29" ht="30" customHeight="1" x14ac:dyDescent="0.3">
      <c r="B20" s="20"/>
      <c r="C20" s="12" t="s">
        <v>15</v>
      </c>
      <c r="D20" s="13"/>
      <c r="E20" s="97"/>
      <c r="F20" s="77"/>
      <c r="G20" s="77"/>
      <c r="H20" s="77"/>
      <c r="I20" s="77"/>
      <c r="J20" s="77"/>
      <c r="K20" s="77"/>
      <c r="L20" s="77"/>
      <c r="M20" s="77"/>
      <c r="N20" s="77"/>
      <c r="O20" s="77"/>
      <c r="P20" s="77"/>
      <c r="Q20" s="77"/>
      <c r="R20" s="77"/>
      <c r="S20" s="77"/>
      <c r="T20" s="77"/>
      <c r="U20" s="77"/>
      <c r="V20" s="77"/>
      <c r="W20" s="77"/>
      <c r="X20" s="77"/>
      <c r="Y20" s="77"/>
      <c r="Z20" s="77"/>
      <c r="AA20" s="77"/>
      <c r="AB20" s="77"/>
      <c r="AC20" s="91"/>
    </row>
    <row r="21" spans="2:29" ht="30" customHeight="1" x14ac:dyDescent="0.3">
      <c r="B21" s="98"/>
      <c r="C21" s="14" t="s">
        <v>16</v>
      </c>
      <c r="D21" s="15"/>
      <c r="E21" s="99"/>
      <c r="F21" s="77"/>
      <c r="G21" s="77"/>
      <c r="H21" s="77"/>
      <c r="I21" s="77"/>
      <c r="J21" s="77"/>
      <c r="K21" s="77"/>
      <c r="L21" s="77"/>
      <c r="M21" s="77"/>
      <c r="N21" s="77"/>
      <c r="O21" s="77"/>
      <c r="P21" s="77"/>
      <c r="Q21" s="77"/>
      <c r="R21" s="77"/>
      <c r="S21" s="77"/>
      <c r="T21" s="77"/>
      <c r="U21" s="77"/>
      <c r="V21" s="77"/>
      <c r="W21" s="77"/>
      <c r="X21" s="77"/>
      <c r="Y21" s="77"/>
      <c r="Z21" s="77"/>
      <c r="AA21" s="77"/>
      <c r="AB21" s="77"/>
      <c r="AC21" s="91"/>
    </row>
    <row r="22" spans="2:29" ht="30" customHeight="1" x14ac:dyDescent="0.3">
      <c r="B22" s="98"/>
      <c r="C22" s="14" t="s">
        <v>17</v>
      </c>
      <c r="D22" s="15"/>
      <c r="E22" s="99"/>
      <c r="F22" s="77"/>
      <c r="G22" s="77"/>
      <c r="H22" s="77"/>
      <c r="I22" s="77"/>
      <c r="J22" s="77"/>
      <c r="K22" s="77"/>
      <c r="L22" s="77"/>
      <c r="M22" s="77"/>
      <c r="N22" s="77"/>
      <c r="O22" s="77"/>
      <c r="P22" s="77"/>
      <c r="Q22" s="77"/>
      <c r="R22" s="77"/>
      <c r="S22" s="77"/>
      <c r="T22" s="77"/>
      <c r="U22" s="77"/>
      <c r="V22" s="77"/>
      <c r="W22" s="77"/>
      <c r="X22" s="77"/>
      <c r="Y22" s="77"/>
      <c r="Z22" s="77"/>
      <c r="AA22" s="77"/>
      <c r="AB22" s="77"/>
      <c r="AC22" s="91"/>
    </row>
    <row r="23" spans="2:29" ht="30" customHeight="1" x14ac:dyDescent="0.3">
      <c r="B23" s="20" t="s">
        <v>11</v>
      </c>
      <c r="C23" s="12" t="s">
        <v>2</v>
      </c>
      <c r="D23" s="13"/>
      <c r="E23" s="97"/>
      <c r="F23" s="77"/>
      <c r="G23" s="77"/>
      <c r="H23" s="77"/>
      <c r="I23" s="77"/>
      <c r="J23" s="77"/>
      <c r="K23" s="77"/>
      <c r="L23" s="77"/>
      <c r="M23" s="77"/>
      <c r="N23" s="77"/>
      <c r="O23" s="77"/>
      <c r="P23" s="77"/>
      <c r="Q23" s="77"/>
      <c r="R23" s="77"/>
      <c r="S23" s="77"/>
      <c r="T23" s="77"/>
      <c r="U23" s="77"/>
      <c r="V23" s="77"/>
      <c r="W23" s="77"/>
      <c r="X23" s="77"/>
      <c r="Y23" s="77"/>
      <c r="Z23" s="77"/>
      <c r="AA23" s="77"/>
      <c r="AB23" s="77"/>
      <c r="AC23" s="91"/>
    </row>
    <row r="24" spans="2:29" ht="30" customHeight="1" x14ac:dyDescent="0.3">
      <c r="B24" s="20"/>
      <c r="C24" s="12" t="s">
        <v>3</v>
      </c>
      <c r="D24" s="13"/>
      <c r="E24" s="97"/>
      <c r="F24" s="77"/>
      <c r="G24" s="77"/>
      <c r="H24" s="77"/>
      <c r="I24" s="77"/>
      <c r="J24" s="77"/>
      <c r="K24" s="77"/>
      <c r="L24" s="77"/>
      <c r="M24" s="77"/>
      <c r="N24" s="77"/>
      <c r="O24" s="77"/>
      <c r="P24" s="77"/>
      <c r="Q24" s="77"/>
      <c r="R24" s="77"/>
      <c r="S24" s="77"/>
      <c r="T24" s="77"/>
      <c r="U24" s="77"/>
      <c r="V24" s="77"/>
      <c r="W24" s="77"/>
      <c r="X24" s="77"/>
      <c r="Y24" s="77"/>
      <c r="Z24" s="77"/>
      <c r="AA24" s="77"/>
      <c r="AB24" s="77"/>
      <c r="AC24" s="91"/>
    </row>
    <row r="25" spans="2:29" ht="30" customHeight="1" x14ac:dyDescent="0.3">
      <c r="B25" s="20"/>
      <c r="C25" s="12" t="s">
        <v>4</v>
      </c>
      <c r="D25" s="16"/>
      <c r="E25" s="97"/>
      <c r="F25" s="77"/>
      <c r="G25" s="77"/>
      <c r="H25" s="77"/>
      <c r="I25" s="77"/>
      <c r="J25" s="77"/>
      <c r="K25" s="77"/>
      <c r="L25" s="77"/>
      <c r="M25" s="77"/>
      <c r="N25" s="77"/>
      <c r="O25" s="77"/>
      <c r="P25" s="77"/>
      <c r="Q25" s="77"/>
      <c r="R25" s="77"/>
      <c r="S25" s="77"/>
      <c r="T25" s="77"/>
      <c r="U25" s="77"/>
      <c r="V25" s="77"/>
      <c r="W25" s="77"/>
      <c r="X25" s="77"/>
      <c r="Y25" s="77"/>
      <c r="Z25" s="77"/>
      <c r="AA25" s="77"/>
      <c r="AB25" s="77"/>
      <c r="AC25" s="91"/>
    </row>
    <row r="26" spans="2:29" ht="30" customHeight="1" x14ac:dyDescent="0.3">
      <c r="B26" s="20"/>
      <c r="C26" s="12" t="s">
        <v>5</v>
      </c>
      <c r="D26" s="13"/>
      <c r="E26" s="97"/>
      <c r="F26" s="77"/>
      <c r="G26" s="77"/>
      <c r="H26" s="77"/>
      <c r="I26" s="77"/>
      <c r="J26" s="77"/>
      <c r="K26" s="77"/>
      <c r="L26" s="77"/>
      <c r="M26" s="77"/>
      <c r="N26" s="77"/>
      <c r="O26" s="77"/>
      <c r="P26" s="77"/>
      <c r="Q26" s="77"/>
      <c r="R26" s="77"/>
      <c r="S26" s="77"/>
      <c r="T26" s="77"/>
      <c r="U26" s="77"/>
      <c r="V26" s="77"/>
      <c r="W26" s="77"/>
      <c r="X26" s="77"/>
      <c r="Y26" s="77"/>
      <c r="Z26" s="77"/>
      <c r="AA26" s="77"/>
      <c r="AB26" s="77"/>
      <c r="AC26" s="91"/>
    </row>
    <row r="27" spans="2:29" ht="30" customHeight="1" x14ac:dyDescent="0.3">
      <c r="B27" s="98"/>
      <c r="C27" s="14" t="s">
        <v>16</v>
      </c>
      <c r="D27" s="15"/>
      <c r="E27" s="99"/>
      <c r="F27" s="77"/>
      <c r="G27" s="77"/>
      <c r="H27" s="77"/>
      <c r="I27" s="77"/>
      <c r="J27" s="77"/>
      <c r="K27" s="77"/>
      <c r="L27" s="77"/>
      <c r="M27" s="77"/>
      <c r="N27" s="77"/>
      <c r="O27" s="77"/>
      <c r="P27" s="77"/>
      <c r="Q27" s="77"/>
      <c r="R27" s="77"/>
      <c r="S27" s="77"/>
      <c r="T27" s="77"/>
      <c r="U27" s="77"/>
      <c r="V27" s="77"/>
      <c r="W27" s="77"/>
      <c r="X27" s="77"/>
      <c r="Y27" s="77"/>
      <c r="Z27" s="77"/>
      <c r="AA27" s="77"/>
      <c r="AB27" s="77"/>
      <c r="AC27" s="91"/>
    </row>
    <row r="28" spans="2:29" ht="30" customHeight="1" x14ac:dyDescent="0.3">
      <c r="B28" s="98"/>
      <c r="C28" s="14" t="s">
        <v>17</v>
      </c>
      <c r="D28" s="15"/>
      <c r="E28" s="99"/>
      <c r="F28" s="77"/>
      <c r="G28" s="77"/>
      <c r="H28" s="77"/>
      <c r="I28" s="77"/>
      <c r="J28" s="77"/>
      <c r="K28" s="77"/>
      <c r="L28" s="77"/>
      <c r="M28" s="77"/>
      <c r="N28" s="77"/>
      <c r="O28" s="77"/>
      <c r="P28" s="77"/>
      <c r="Q28" s="77"/>
      <c r="R28" s="77"/>
      <c r="S28" s="77"/>
      <c r="T28" s="77"/>
      <c r="U28" s="77"/>
      <c r="V28" s="77"/>
      <c r="W28" s="77"/>
      <c r="X28" s="77"/>
      <c r="Y28" s="77"/>
      <c r="Z28" s="77"/>
      <c r="AA28" s="77"/>
      <c r="AB28" s="77"/>
      <c r="AC28" s="91"/>
    </row>
    <row r="29" spans="2:29" ht="30" customHeight="1" x14ac:dyDescent="0.3">
      <c r="B29" s="20" t="s">
        <v>12</v>
      </c>
      <c r="C29" s="12" t="s">
        <v>2</v>
      </c>
      <c r="D29" s="13"/>
      <c r="E29" s="97"/>
      <c r="F29" s="77"/>
      <c r="G29" s="77"/>
      <c r="H29" s="77"/>
      <c r="I29" s="77"/>
      <c r="J29" s="77"/>
      <c r="K29" s="77"/>
      <c r="L29" s="77"/>
      <c r="M29" s="77"/>
      <c r="N29" s="77"/>
      <c r="O29" s="77"/>
      <c r="P29" s="77"/>
      <c r="Q29" s="77"/>
      <c r="R29" s="77"/>
      <c r="S29" s="77"/>
      <c r="T29" s="77"/>
      <c r="U29" s="77"/>
      <c r="V29" s="77"/>
      <c r="W29" s="77"/>
      <c r="X29" s="77"/>
      <c r="Y29" s="77"/>
      <c r="Z29" s="77"/>
      <c r="AA29" s="77"/>
      <c r="AB29" s="77"/>
      <c r="AC29" s="91"/>
    </row>
    <row r="30" spans="2:29" ht="30" customHeight="1" x14ac:dyDescent="0.3">
      <c r="B30" s="20"/>
      <c r="C30" s="12" t="s">
        <v>3</v>
      </c>
      <c r="D30" s="13"/>
      <c r="E30" s="97"/>
      <c r="F30" s="77"/>
      <c r="G30" s="77"/>
      <c r="H30" s="77"/>
      <c r="I30" s="77"/>
      <c r="J30" s="77"/>
      <c r="K30" s="77"/>
      <c r="L30" s="77"/>
      <c r="M30" s="77"/>
      <c r="N30" s="77"/>
      <c r="O30" s="77"/>
      <c r="P30" s="77"/>
      <c r="Q30" s="77"/>
      <c r="R30" s="77"/>
      <c r="S30" s="77"/>
      <c r="T30" s="77"/>
      <c r="U30" s="77"/>
      <c r="V30" s="77"/>
      <c r="W30" s="77"/>
      <c r="X30" s="77"/>
      <c r="Y30" s="77"/>
      <c r="Z30" s="77"/>
      <c r="AA30" s="77"/>
      <c r="AB30" s="77"/>
      <c r="AC30" s="91"/>
    </row>
    <row r="31" spans="2:29" ht="30" customHeight="1" x14ac:dyDescent="0.3">
      <c r="B31" s="20"/>
      <c r="C31" s="12" t="s">
        <v>74</v>
      </c>
      <c r="D31" s="13"/>
      <c r="E31" s="97"/>
      <c r="F31" s="77"/>
      <c r="G31" s="77"/>
      <c r="H31" s="77"/>
      <c r="I31" s="77"/>
      <c r="J31" s="77"/>
      <c r="K31" s="77"/>
      <c r="L31" s="77"/>
      <c r="M31" s="77"/>
      <c r="N31" s="77"/>
      <c r="O31" s="77"/>
      <c r="P31" s="77"/>
      <c r="Q31" s="77"/>
      <c r="R31" s="77"/>
      <c r="S31" s="77"/>
      <c r="T31" s="77"/>
      <c r="U31" s="77"/>
      <c r="V31" s="77"/>
      <c r="W31" s="77"/>
      <c r="X31" s="77"/>
      <c r="Y31" s="77"/>
      <c r="Z31" s="77"/>
      <c r="AA31" s="77"/>
      <c r="AB31" s="77"/>
      <c r="AC31" s="91"/>
    </row>
    <row r="32" spans="2:29" ht="30" customHeight="1" x14ac:dyDescent="0.3">
      <c r="B32" s="98"/>
      <c r="C32" s="14" t="s">
        <v>16</v>
      </c>
      <c r="D32" s="15"/>
      <c r="E32" s="99"/>
      <c r="F32" s="77"/>
      <c r="G32" s="77"/>
      <c r="H32" s="77"/>
      <c r="I32" s="77"/>
      <c r="J32" s="77"/>
      <c r="K32" s="77"/>
      <c r="L32" s="77"/>
      <c r="M32" s="77"/>
      <c r="N32" s="77"/>
      <c r="O32" s="77"/>
      <c r="P32" s="77"/>
      <c r="Q32" s="77"/>
      <c r="R32" s="77"/>
      <c r="S32" s="77"/>
      <c r="T32" s="77"/>
      <c r="U32" s="77"/>
      <c r="V32" s="77"/>
      <c r="W32" s="77"/>
      <c r="X32" s="77"/>
      <c r="Y32" s="77"/>
      <c r="Z32" s="77"/>
      <c r="AA32" s="77"/>
      <c r="AB32" s="77"/>
      <c r="AC32" s="91"/>
    </row>
    <row r="33" spans="2:29" ht="30" customHeight="1" x14ac:dyDescent="0.3">
      <c r="B33" s="98"/>
      <c r="C33" s="14" t="s">
        <v>17</v>
      </c>
      <c r="D33" s="15"/>
      <c r="E33" s="99"/>
      <c r="F33" s="77"/>
      <c r="G33" s="77"/>
      <c r="H33" s="77"/>
      <c r="I33" s="77"/>
      <c r="J33" s="77"/>
      <c r="K33" s="77"/>
      <c r="L33" s="77"/>
      <c r="M33" s="77"/>
      <c r="N33" s="77"/>
      <c r="O33" s="77"/>
      <c r="P33" s="77"/>
      <c r="Q33" s="77"/>
      <c r="R33" s="77"/>
      <c r="S33" s="77"/>
      <c r="T33" s="77"/>
      <c r="U33" s="77"/>
      <c r="V33" s="77"/>
      <c r="W33" s="77"/>
      <c r="X33" s="77"/>
      <c r="Y33" s="77"/>
      <c r="Z33" s="77"/>
      <c r="AA33" s="77"/>
      <c r="AB33" s="77"/>
      <c r="AC33" s="91"/>
    </row>
    <row r="34" spans="2:29" ht="30" customHeight="1" x14ac:dyDescent="0.3">
      <c r="B34" s="98" t="s">
        <v>70</v>
      </c>
      <c r="C34" s="12" t="s">
        <v>2</v>
      </c>
      <c r="D34" s="15"/>
      <c r="E34" s="99"/>
      <c r="F34" s="77"/>
      <c r="G34" s="77"/>
      <c r="H34" s="77"/>
      <c r="I34" s="77"/>
      <c r="J34" s="77"/>
      <c r="K34" s="77"/>
      <c r="L34" s="77"/>
      <c r="M34" s="77"/>
      <c r="N34" s="77"/>
      <c r="O34" s="77"/>
      <c r="P34" s="77"/>
      <c r="Q34" s="77"/>
      <c r="R34" s="77"/>
      <c r="S34" s="77"/>
      <c r="T34" s="77"/>
      <c r="U34" s="77"/>
      <c r="V34" s="77"/>
      <c r="W34" s="77"/>
      <c r="X34" s="77"/>
      <c r="Y34" s="77"/>
      <c r="Z34" s="77"/>
      <c r="AA34" s="77"/>
      <c r="AB34" s="77"/>
      <c r="AC34" s="91"/>
    </row>
    <row r="35" spans="2:29" ht="30" customHeight="1" x14ac:dyDescent="0.3">
      <c r="B35" s="98"/>
      <c r="C35" s="12" t="s">
        <v>3</v>
      </c>
      <c r="D35" s="15"/>
      <c r="E35" s="99"/>
      <c r="F35" s="77"/>
      <c r="G35" s="77"/>
      <c r="H35" s="77"/>
      <c r="I35" s="77"/>
      <c r="J35" s="77"/>
      <c r="K35" s="77"/>
      <c r="L35" s="77"/>
      <c r="M35" s="77"/>
      <c r="N35" s="77"/>
      <c r="O35" s="77"/>
      <c r="P35" s="77"/>
      <c r="Q35" s="77"/>
      <c r="R35" s="77"/>
      <c r="S35" s="77"/>
      <c r="T35" s="77"/>
      <c r="U35" s="77"/>
      <c r="V35" s="77"/>
      <c r="W35" s="77"/>
      <c r="X35" s="77"/>
      <c r="Y35" s="77"/>
      <c r="Z35" s="77"/>
      <c r="AA35" s="77"/>
      <c r="AB35" s="77"/>
      <c r="AC35" s="91"/>
    </row>
    <row r="36" spans="2:29" ht="30" customHeight="1" x14ac:dyDescent="0.3">
      <c r="B36" s="98"/>
      <c r="C36" s="12" t="s">
        <v>74</v>
      </c>
      <c r="D36" s="15"/>
      <c r="E36" s="99"/>
      <c r="F36" s="77"/>
      <c r="G36" s="77"/>
      <c r="H36" s="77"/>
      <c r="I36" s="77"/>
      <c r="J36" s="77"/>
      <c r="K36" s="77"/>
      <c r="L36" s="77"/>
      <c r="M36" s="77"/>
      <c r="N36" s="77"/>
      <c r="O36" s="77"/>
      <c r="P36" s="77"/>
      <c r="Q36" s="77"/>
      <c r="R36" s="77"/>
      <c r="S36" s="77"/>
      <c r="T36" s="77"/>
      <c r="U36" s="77"/>
      <c r="V36" s="77"/>
      <c r="W36" s="77"/>
      <c r="X36" s="77"/>
      <c r="Y36" s="77"/>
      <c r="Z36" s="77"/>
      <c r="AA36" s="77"/>
      <c r="AB36" s="77"/>
      <c r="AC36" s="91"/>
    </row>
    <row r="37" spans="2:29" ht="30" customHeight="1" x14ac:dyDescent="0.3">
      <c r="B37" s="98"/>
      <c r="C37" s="14" t="s">
        <v>16</v>
      </c>
      <c r="D37" s="15"/>
      <c r="E37" s="99"/>
      <c r="F37" s="77"/>
      <c r="G37" s="77"/>
      <c r="H37" s="77"/>
      <c r="I37" s="77"/>
      <c r="J37" s="77"/>
      <c r="K37" s="77"/>
      <c r="L37" s="77"/>
      <c r="M37" s="77"/>
      <c r="N37" s="77"/>
      <c r="O37" s="77"/>
      <c r="P37" s="77"/>
      <c r="Q37" s="77"/>
      <c r="R37" s="77"/>
      <c r="S37" s="77"/>
      <c r="T37" s="77"/>
      <c r="U37" s="77"/>
      <c r="V37" s="77"/>
      <c r="W37" s="77"/>
      <c r="X37" s="77"/>
      <c r="Y37" s="77"/>
      <c r="Z37" s="77"/>
      <c r="AA37" s="77"/>
      <c r="AB37" s="77"/>
      <c r="AC37" s="91"/>
    </row>
    <row r="38" spans="2:29" ht="30" customHeight="1" x14ac:dyDescent="0.3">
      <c r="B38" s="98"/>
      <c r="C38" s="14" t="s">
        <v>17</v>
      </c>
      <c r="D38" s="15"/>
      <c r="E38" s="99"/>
      <c r="F38" s="77"/>
      <c r="G38" s="77"/>
      <c r="H38" s="77"/>
      <c r="I38" s="77"/>
      <c r="J38" s="77"/>
      <c r="K38" s="77"/>
      <c r="L38" s="77"/>
      <c r="M38" s="77"/>
      <c r="N38" s="77"/>
      <c r="O38" s="77"/>
      <c r="P38" s="77"/>
      <c r="Q38" s="77"/>
      <c r="R38" s="77"/>
      <c r="S38" s="77"/>
      <c r="T38" s="77"/>
      <c r="U38" s="77"/>
      <c r="V38" s="77"/>
      <c r="W38" s="77"/>
      <c r="X38" s="77"/>
      <c r="Y38" s="77"/>
      <c r="Z38" s="77"/>
      <c r="AA38" s="77"/>
      <c r="AB38" s="77"/>
      <c r="AC38" s="91"/>
    </row>
    <row r="39" spans="2:29" ht="30" customHeight="1" x14ac:dyDescent="0.3">
      <c r="B39" s="98" t="s">
        <v>73</v>
      </c>
      <c r="C39" s="12" t="s">
        <v>2</v>
      </c>
      <c r="D39" s="15"/>
      <c r="E39" s="99"/>
      <c r="F39" s="77"/>
      <c r="G39" s="77"/>
      <c r="H39" s="77"/>
      <c r="I39" s="77"/>
      <c r="J39" s="77"/>
      <c r="K39" s="77"/>
      <c r="L39" s="77"/>
      <c r="M39" s="77"/>
      <c r="N39" s="77"/>
      <c r="O39" s="77"/>
      <c r="P39" s="77"/>
      <c r="Q39" s="77"/>
      <c r="R39" s="77"/>
      <c r="S39" s="77"/>
      <c r="T39" s="77"/>
      <c r="U39" s="77"/>
      <c r="V39" s="77"/>
      <c r="W39" s="77"/>
      <c r="X39" s="77"/>
      <c r="Y39" s="77"/>
      <c r="Z39" s="77"/>
      <c r="AA39" s="77"/>
      <c r="AB39" s="77"/>
      <c r="AC39" s="91"/>
    </row>
    <row r="40" spans="2:29" ht="30" customHeight="1" x14ac:dyDescent="0.3">
      <c r="B40" s="98"/>
      <c r="C40" s="12" t="s">
        <v>3</v>
      </c>
      <c r="D40" s="15"/>
      <c r="E40" s="99"/>
      <c r="F40" s="77"/>
      <c r="G40" s="77"/>
      <c r="H40" s="77"/>
      <c r="I40" s="77"/>
      <c r="J40" s="77"/>
      <c r="K40" s="77"/>
      <c r="L40" s="77"/>
      <c r="M40" s="77"/>
      <c r="N40" s="77"/>
      <c r="O40" s="77"/>
      <c r="P40" s="77"/>
      <c r="Q40" s="77"/>
      <c r="R40" s="77"/>
      <c r="S40" s="77"/>
      <c r="T40" s="77"/>
      <c r="U40" s="77"/>
      <c r="V40" s="77"/>
      <c r="W40" s="77"/>
      <c r="X40" s="77"/>
      <c r="Y40" s="77"/>
      <c r="Z40" s="77"/>
      <c r="AA40" s="77"/>
      <c r="AB40" s="77"/>
      <c r="AC40" s="91"/>
    </row>
    <row r="41" spans="2:29" ht="30" customHeight="1" x14ac:dyDescent="0.3">
      <c r="B41" s="98"/>
      <c r="C41" s="12" t="s">
        <v>74</v>
      </c>
      <c r="D41" s="15"/>
      <c r="E41" s="99"/>
      <c r="F41" s="77"/>
      <c r="G41" s="77"/>
      <c r="H41" s="77"/>
      <c r="I41" s="77"/>
      <c r="J41" s="77"/>
      <c r="K41" s="77"/>
      <c r="L41" s="77"/>
      <c r="M41" s="77"/>
      <c r="N41" s="77"/>
      <c r="O41" s="77"/>
      <c r="P41" s="77"/>
      <c r="Q41" s="77"/>
      <c r="R41" s="77"/>
      <c r="S41" s="77"/>
      <c r="T41" s="77"/>
      <c r="U41" s="77"/>
      <c r="V41" s="77"/>
      <c r="W41" s="77"/>
      <c r="X41" s="77"/>
      <c r="Y41" s="77"/>
      <c r="Z41" s="77"/>
      <c r="AA41" s="77"/>
      <c r="AB41" s="77"/>
      <c r="AC41" s="91"/>
    </row>
    <row r="42" spans="2:29" ht="30" customHeight="1" x14ac:dyDescent="0.3">
      <c r="B42" s="138" t="s">
        <v>68</v>
      </c>
      <c r="C42" s="87" t="s">
        <v>80</v>
      </c>
      <c r="D42" s="15">
        <v>1</v>
      </c>
      <c r="E42" s="99">
        <v>1</v>
      </c>
      <c r="F42" s="77"/>
      <c r="G42" s="77"/>
      <c r="H42" s="77"/>
      <c r="I42" s="77"/>
      <c r="J42" s="77"/>
      <c r="K42" s="77"/>
      <c r="L42" s="77"/>
      <c r="M42" s="77"/>
      <c r="N42" s="77"/>
      <c r="O42" s="77"/>
      <c r="P42" s="77"/>
      <c r="Q42" s="77"/>
      <c r="R42" s="77"/>
      <c r="S42" s="77"/>
      <c r="T42" s="77"/>
      <c r="U42" s="77"/>
      <c r="V42" s="77"/>
      <c r="W42" s="77"/>
      <c r="X42" s="77"/>
      <c r="Y42" s="77"/>
      <c r="Z42" s="77"/>
      <c r="AA42" s="77"/>
      <c r="AB42" s="77"/>
      <c r="AC42" s="91"/>
    </row>
    <row r="43" spans="2:29" ht="54" customHeight="1" x14ac:dyDescent="0.3">
      <c r="B43" s="138"/>
      <c r="C43" s="87" t="s">
        <v>72</v>
      </c>
      <c r="D43" s="15">
        <v>1</v>
      </c>
      <c r="E43" s="99">
        <v>24</v>
      </c>
      <c r="F43" s="77"/>
      <c r="G43" s="77"/>
      <c r="H43" s="77"/>
      <c r="I43" s="77"/>
      <c r="J43" s="77"/>
      <c r="K43" s="77"/>
      <c r="L43" s="77"/>
      <c r="M43" s="77"/>
      <c r="N43" s="77"/>
      <c r="O43" s="77"/>
      <c r="P43" s="77"/>
      <c r="Q43" s="77"/>
      <c r="R43" s="77"/>
      <c r="S43" s="77"/>
      <c r="T43" s="77"/>
      <c r="U43" s="77"/>
      <c r="V43" s="77"/>
      <c r="W43" s="77"/>
      <c r="X43" s="77"/>
      <c r="Y43" s="77"/>
      <c r="Z43" s="77"/>
      <c r="AA43" s="77"/>
      <c r="AB43" s="77"/>
      <c r="AC43" s="91"/>
    </row>
    <row r="44" spans="2:29" ht="49.5" customHeight="1" thickBot="1" x14ac:dyDescent="0.35">
      <c r="B44" s="139"/>
      <c r="C44" s="100" t="s">
        <v>79</v>
      </c>
      <c r="D44" s="101">
        <v>1</v>
      </c>
      <c r="E44" s="102">
        <v>24</v>
      </c>
      <c r="F44" s="92"/>
      <c r="G44" s="92"/>
      <c r="H44" s="92"/>
      <c r="I44" s="92"/>
      <c r="J44" s="92"/>
      <c r="K44" s="92"/>
      <c r="L44" s="92"/>
      <c r="M44" s="92"/>
      <c r="N44" s="92"/>
      <c r="O44" s="92"/>
      <c r="P44" s="92"/>
      <c r="Q44" s="92"/>
      <c r="R44" s="92"/>
      <c r="S44" s="92"/>
      <c r="T44" s="92"/>
      <c r="U44" s="92"/>
      <c r="V44" s="92"/>
      <c r="W44" s="92"/>
      <c r="X44" s="92"/>
      <c r="Y44" s="92"/>
      <c r="Z44" s="92"/>
      <c r="AA44" s="92"/>
      <c r="AB44" s="92"/>
      <c r="AC44" s="93"/>
    </row>
    <row r="45" spans="2:29" ht="30" customHeight="1" x14ac:dyDescent="0.25">
      <c r="F45" s="79"/>
      <c r="G45" s="79"/>
      <c r="H45" s="79"/>
      <c r="I45" s="79"/>
      <c r="J45" s="79"/>
      <c r="K45" s="79"/>
      <c r="L45" s="79"/>
      <c r="M45" s="79"/>
      <c r="N45" s="88"/>
      <c r="O45" s="88"/>
      <c r="P45" s="88"/>
      <c r="Q45" s="88"/>
      <c r="R45" s="18"/>
      <c r="S45" s="18"/>
      <c r="T45" s="18"/>
      <c r="U45" s="18"/>
      <c r="V45" s="18"/>
      <c r="W45" s="18"/>
      <c r="X45" s="18"/>
      <c r="Y45" s="18"/>
      <c r="Z45" s="18"/>
      <c r="AA45" s="18"/>
      <c r="AB45" s="18"/>
      <c r="AC45" s="18"/>
    </row>
    <row r="46" spans="2:29" ht="30" customHeight="1" x14ac:dyDescent="0.25">
      <c r="B46" s="140" t="s">
        <v>71</v>
      </c>
      <c r="C46" s="140"/>
      <c r="D46" s="140"/>
      <c r="E46" s="140"/>
      <c r="F46" s="79"/>
      <c r="G46" s="79"/>
      <c r="H46" s="79"/>
      <c r="I46" s="79"/>
      <c r="J46" s="79"/>
      <c r="K46" s="79"/>
      <c r="L46" s="79"/>
      <c r="M46" s="79"/>
      <c r="N46" s="18"/>
      <c r="O46" s="18"/>
      <c r="P46" s="18"/>
      <c r="Q46" s="18"/>
      <c r="R46" s="18"/>
      <c r="S46" s="18"/>
      <c r="T46" s="18"/>
      <c r="U46" s="18"/>
      <c r="V46" s="18"/>
      <c r="W46" s="18"/>
      <c r="X46" s="18"/>
      <c r="Y46" s="18"/>
      <c r="Z46" s="18"/>
      <c r="AA46" s="18"/>
      <c r="AB46" s="18"/>
      <c r="AC46" s="18"/>
    </row>
    <row r="47" spans="2:29" ht="30" customHeight="1" x14ac:dyDescent="0.25">
      <c r="K47" s="1" t="s">
        <v>7</v>
      </c>
    </row>
  </sheetData>
  <sheetProtection formatCells="0" formatColumns="0" insertRows="0" deleteRows="0"/>
  <mergeCells count="19">
    <mergeCell ref="B42:B44"/>
    <mergeCell ref="B46:E46"/>
    <mergeCell ref="B7:P7"/>
    <mergeCell ref="B8:P8"/>
    <mergeCell ref="B10:P10"/>
    <mergeCell ref="B2:P3"/>
    <mergeCell ref="D14:D15"/>
    <mergeCell ref="E14:E15"/>
    <mergeCell ref="G13:M13"/>
    <mergeCell ref="B14:B15"/>
    <mergeCell ref="C14:C15"/>
    <mergeCell ref="F14:AC14"/>
    <mergeCell ref="B9:E9"/>
    <mergeCell ref="B4:C4"/>
    <mergeCell ref="B5:C5"/>
    <mergeCell ref="D4:P4"/>
    <mergeCell ref="D5:N5"/>
    <mergeCell ref="B11:P11"/>
    <mergeCell ref="B12:P12"/>
  </mergeCells>
  <conditionalFormatting sqref="D45:M45">
    <cfRule type="expression" dxfId="4" priority="77">
      <formula>TRUE</formula>
    </cfRule>
  </conditionalFormatting>
  <conditionalFormatting sqref="F15:M15">
    <cfRule type="expression" dxfId="3" priority="83">
      <formula>F$15=period_selected</formula>
    </cfRule>
  </conditionalFormatting>
  <conditionalFormatting sqref="F16:AC44">
    <cfRule type="expression" dxfId="2" priority="55">
      <formula>Plan</formula>
    </cfRule>
    <cfRule type="expression" dxfId="1" priority="56">
      <formula>MOD(COLUMN(),2)</formula>
    </cfRule>
    <cfRule type="expression" dxfId="0" priority="57">
      <formula>MOD(COLUMN(),2)=0</formula>
    </cfRule>
  </conditionalFormatting>
  <dataValidations count="2">
    <dataValidation allowBlank="1" showInputMessage="1" showErrorMessage="1" prompt="Esta celda de la leyenda indica la duración del plan" sqref="F13" xr:uid="{00000000-0002-0000-0000-000000000000}"/>
    <dataValidation allowBlank="1" showInputMessage="1" showErrorMessage="1" prompt="Los periodos se representan del 1 al 60, desde la celda H4 a la celda BO4 " sqref="F14" xr:uid="{00000000-0002-0000-0000-000001000000}"/>
  </dataValidations>
  <printOptions horizontalCentered="1"/>
  <pageMargins left="0.43307086614173229" right="0.43307086614173229" top="0.51181102362204722" bottom="0.51181102362204722" header="0.31496062992125984" footer="0.31496062992125984"/>
  <pageSetup paperSize="9" scale="57"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0"/>
  <sheetViews>
    <sheetView topLeftCell="A15" zoomScale="80" zoomScaleNormal="80" workbookViewId="0">
      <selection activeCell="A11" sqref="A11"/>
    </sheetView>
  </sheetViews>
  <sheetFormatPr baseColWidth="10" defaultRowHeight="15" x14ac:dyDescent="0.25"/>
  <cols>
    <col min="1" max="1" width="13.125" customWidth="1"/>
    <col min="2" max="2" width="24.75" customWidth="1"/>
    <col min="3" max="4" width="39.875" customWidth="1"/>
    <col min="5" max="5" width="17" customWidth="1"/>
    <col min="6" max="6" width="22.875" customWidth="1"/>
  </cols>
  <sheetData>
    <row r="1" spans="1:18" x14ac:dyDescent="0.25">
      <c r="A1" s="3"/>
      <c r="B1" s="3"/>
      <c r="C1" s="3"/>
      <c r="D1" s="3"/>
      <c r="E1" s="3"/>
      <c r="F1" s="3"/>
      <c r="G1" s="3"/>
    </row>
    <row r="2" spans="1:18" x14ac:dyDescent="0.25">
      <c r="A2" s="3"/>
      <c r="B2" s="3"/>
      <c r="C2" s="3"/>
      <c r="D2" s="3"/>
      <c r="E2" s="3"/>
      <c r="F2" s="3"/>
      <c r="G2" s="3"/>
    </row>
    <row r="3" spans="1:18" x14ac:dyDescent="0.25">
      <c r="A3" s="3"/>
      <c r="B3" s="3"/>
      <c r="C3" s="3"/>
      <c r="D3" s="3"/>
      <c r="E3" s="3"/>
      <c r="F3" s="3"/>
      <c r="G3" s="3"/>
    </row>
    <row r="4" spans="1:18" x14ac:dyDescent="0.25">
      <c r="A4" s="3"/>
      <c r="B4" s="3"/>
      <c r="C4" s="3"/>
      <c r="D4" s="3"/>
      <c r="E4" s="3"/>
      <c r="F4" s="3"/>
      <c r="G4" s="3"/>
    </row>
    <row r="5" spans="1:18" x14ac:dyDescent="0.25">
      <c r="A5" s="3"/>
      <c r="B5" s="3"/>
      <c r="C5" s="3"/>
      <c r="D5" s="3"/>
      <c r="E5" s="3"/>
      <c r="F5" s="3"/>
      <c r="G5" s="3"/>
    </row>
    <row r="6" spans="1:18" ht="15" customHeight="1" x14ac:dyDescent="0.25">
      <c r="A6" s="145" t="s">
        <v>28</v>
      </c>
      <c r="B6" s="145"/>
      <c r="C6" s="145"/>
      <c r="D6" s="145"/>
      <c r="E6" s="145"/>
      <c r="F6" s="145"/>
      <c r="G6" s="6"/>
      <c r="H6" s="6"/>
      <c r="I6" s="6"/>
      <c r="J6" s="6"/>
      <c r="K6" s="6"/>
      <c r="L6" s="6"/>
      <c r="M6" s="6"/>
      <c r="N6" s="6"/>
      <c r="O6" s="6"/>
      <c r="P6" s="6"/>
      <c r="Q6" s="6"/>
    </row>
    <row r="7" spans="1:18" ht="15.75" customHeight="1" x14ac:dyDescent="0.25">
      <c r="A7" s="145"/>
      <c r="B7" s="145"/>
      <c r="C7" s="145"/>
      <c r="D7" s="145"/>
      <c r="E7" s="145"/>
      <c r="F7" s="145"/>
      <c r="G7" s="17"/>
      <c r="H7" s="17"/>
      <c r="I7" s="17"/>
      <c r="J7" s="17"/>
      <c r="K7" s="17"/>
      <c r="L7" s="17"/>
      <c r="M7" s="17"/>
      <c r="N7" s="17"/>
      <c r="O7" s="17"/>
      <c r="P7" s="17"/>
      <c r="Q7" s="17"/>
      <c r="R7" s="18"/>
    </row>
    <row r="8" spans="1:18" ht="15.75" customHeight="1" x14ac:dyDescent="0.25">
      <c r="A8" s="85"/>
      <c r="B8" s="85"/>
      <c r="C8" s="85"/>
      <c r="D8" s="85"/>
      <c r="E8" s="85"/>
      <c r="F8" s="85"/>
      <c r="G8" s="17"/>
      <c r="H8" s="17"/>
      <c r="I8" s="17"/>
      <c r="J8" s="17"/>
      <c r="K8" s="17"/>
      <c r="L8" s="17"/>
      <c r="M8" s="17"/>
      <c r="N8" s="17"/>
      <c r="O8" s="17"/>
      <c r="P8" s="17"/>
      <c r="Q8" s="17"/>
      <c r="R8" s="18"/>
    </row>
    <row r="9" spans="1:18" ht="15.75" customHeight="1" x14ac:dyDescent="0.25">
      <c r="A9" s="86" t="s">
        <v>55</v>
      </c>
      <c r="B9" s="86"/>
      <c r="C9" s="86"/>
      <c r="D9" s="86"/>
      <c r="E9" s="86"/>
      <c r="F9" s="86"/>
      <c r="G9" s="17"/>
      <c r="H9" s="17"/>
      <c r="I9" s="17"/>
      <c r="J9" s="17"/>
      <c r="K9" s="17"/>
      <c r="L9" s="17"/>
      <c r="M9" s="17"/>
      <c r="N9" s="17"/>
      <c r="O9" s="17"/>
      <c r="P9" s="17"/>
      <c r="Q9" s="17"/>
      <c r="R9" s="18"/>
    </row>
    <row r="10" spans="1:18" ht="36.75" customHeight="1" x14ac:dyDescent="0.25">
      <c r="A10" s="150" t="s">
        <v>92</v>
      </c>
      <c r="B10" s="150"/>
      <c r="C10" s="150"/>
      <c r="D10" s="150"/>
      <c r="E10" s="150"/>
      <c r="F10" s="150"/>
      <c r="G10" s="3"/>
    </row>
    <row r="11" spans="1:18" ht="30.75" customHeight="1" x14ac:dyDescent="0.25">
      <c r="A11" s="106" t="s">
        <v>81</v>
      </c>
      <c r="G11" s="3"/>
    </row>
    <row r="12" spans="1:18" x14ac:dyDescent="0.25">
      <c r="A12" s="3"/>
      <c r="B12" s="3"/>
      <c r="C12" s="3"/>
      <c r="D12" s="3"/>
      <c r="E12" s="3"/>
      <c r="F12" s="3"/>
      <c r="G12" s="3"/>
    </row>
    <row r="13" spans="1:18" x14ac:dyDescent="0.25">
      <c r="A13" s="146" t="s">
        <v>19</v>
      </c>
      <c r="B13" s="146" t="s">
        <v>21</v>
      </c>
      <c r="C13" s="146" t="s">
        <v>26</v>
      </c>
      <c r="D13" s="146" t="s">
        <v>47</v>
      </c>
      <c r="E13" s="146" t="s">
        <v>49</v>
      </c>
      <c r="F13" s="146" t="s">
        <v>27</v>
      </c>
      <c r="G13" s="3"/>
    </row>
    <row r="14" spans="1:18" ht="15.75" thickBot="1" x14ac:dyDescent="0.3">
      <c r="A14" s="146"/>
      <c r="B14" s="146"/>
      <c r="C14" s="146"/>
      <c r="D14" s="146"/>
      <c r="E14" s="147"/>
      <c r="F14" s="146"/>
      <c r="G14" s="3"/>
    </row>
    <row r="15" spans="1:18" ht="32.25" x14ac:dyDescent="0.3">
      <c r="A15" s="19" t="s">
        <v>52</v>
      </c>
      <c r="B15" s="148" t="s">
        <v>53</v>
      </c>
      <c r="C15" s="28" t="s">
        <v>59</v>
      </c>
      <c r="D15" s="28" t="s">
        <v>24</v>
      </c>
      <c r="E15" s="48" t="s">
        <v>51</v>
      </c>
      <c r="F15" s="29">
        <v>100</v>
      </c>
      <c r="G15" s="3"/>
    </row>
    <row r="16" spans="1:18" ht="32.25" x14ac:dyDescent="0.3">
      <c r="A16" s="20"/>
      <c r="B16" s="149"/>
      <c r="C16" s="30" t="s">
        <v>57</v>
      </c>
      <c r="D16" s="30" t="s">
        <v>24</v>
      </c>
      <c r="E16" s="49" t="s">
        <v>51</v>
      </c>
      <c r="F16" s="31">
        <v>3</v>
      </c>
      <c r="G16" s="3"/>
    </row>
    <row r="17" spans="1:7" ht="57" customHeight="1" x14ac:dyDescent="0.3">
      <c r="A17" s="20"/>
      <c r="B17" s="22" t="s">
        <v>3</v>
      </c>
      <c r="C17" s="23" t="s">
        <v>58</v>
      </c>
      <c r="D17" s="112" t="s">
        <v>25</v>
      </c>
      <c r="E17" s="50" t="s">
        <v>50</v>
      </c>
      <c r="F17" s="47">
        <v>30</v>
      </c>
      <c r="G17" s="3"/>
    </row>
    <row r="18" spans="1:7" ht="27" customHeight="1" thickBot="1" x14ac:dyDescent="0.35">
      <c r="A18" s="20"/>
      <c r="B18" s="34" t="s">
        <v>23</v>
      </c>
      <c r="C18" s="38"/>
      <c r="D18" s="38"/>
      <c r="E18" s="42"/>
      <c r="F18" s="35"/>
      <c r="G18" s="3"/>
    </row>
    <row r="19" spans="1:7" ht="17.25" x14ac:dyDescent="0.3">
      <c r="A19" s="19" t="s">
        <v>11</v>
      </c>
      <c r="B19" s="32" t="s">
        <v>2</v>
      </c>
      <c r="C19" s="36"/>
      <c r="D19" s="36"/>
      <c r="E19" s="43"/>
      <c r="F19" s="37"/>
      <c r="G19" s="3"/>
    </row>
    <row r="20" spans="1:7" ht="17.25" x14ac:dyDescent="0.3">
      <c r="A20" s="20"/>
      <c r="B20" s="22" t="s">
        <v>3</v>
      </c>
      <c r="C20" s="24"/>
      <c r="D20" s="24"/>
      <c r="E20" s="44"/>
      <c r="F20" s="25"/>
      <c r="G20" s="3"/>
    </row>
    <row r="21" spans="1:7" ht="18" thickBot="1" x14ac:dyDescent="0.35">
      <c r="A21" s="21"/>
      <c r="B21" s="33" t="s">
        <v>4</v>
      </c>
      <c r="C21" s="39"/>
      <c r="D21" s="39"/>
      <c r="E21" s="45"/>
      <c r="F21" s="27"/>
      <c r="G21" s="3"/>
    </row>
    <row r="22" spans="1:7" ht="17.25" x14ac:dyDescent="0.3">
      <c r="A22" s="19" t="s">
        <v>12</v>
      </c>
      <c r="B22" s="32" t="s">
        <v>2</v>
      </c>
      <c r="C22" s="36"/>
      <c r="D22" s="36"/>
      <c r="E22" s="43"/>
      <c r="F22" s="37"/>
      <c r="G22" s="3"/>
    </row>
    <row r="23" spans="1:7" ht="17.25" x14ac:dyDescent="0.3">
      <c r="A23" s="20"/>
      <c r="B23" s="22" t="s">
        <v>3</v>
      </c>
      <c r="C23" s="24"/>
      <c r="D23" s="24"/>
      <c r="E23" s="44"/>
      <c r="F23" s="25"/>
      <c r="G23" s="3"/>
    </row>
    <row r="24" spans="1:7" ht="18" thickBot="1" x14ac:dyDescent="0.35">
      <c r="A24" s="21"/>
      <c r="B24" s="33" t="s">
        <v>22</v>
      </c>
      <c r="C24" s="26"/>
      <c r="D24" s="26"/>
      <c r="E24" s="46"/>
      <c r="F24" s="27"/>
      <c r="G24" s="3"/>
    </row>
    <row r="25" spans="1:7" ht="17.25" customHeight="1" x14ac:dyDescent="0.25">
      <c r="A25" s="142" t="s">
        <v>69</v>
      </c>
      <c r="B25" s="103" t="s">
        <v>2</v>
      </c>
      <c r="C25" s="36"/>
      <c r="D25" s="36"/>
      <c r="E25" s="43"/>
      <c r="F25" s="37"/>
      <c r="G25" s="3"/>
    </row>
    <row r="26" spans="1:7" ht="15.75" x14ac:dyDescent="0.25">
      <c r="A26" s="143"/>
      <c r="B26" s="104" t="s">
        <v>3</v>
      </c>
      <c r="C26" s="24"/>
      <c r="D26" s="24"/>
      <c r="E26" s="44"/>
      <c r="F26" s="25"/>
      <c r="G26" s="3"/>
    </row>
    <row r="27" spans="1:7" ht="16.5" thickBot="1" x14ac:dyDescent="0.3">
      <c r="A27" s="144"/>
      <c r="B27" s="105" t="s">
        <v>22</v>
      </c>
      <c r="C27" s="26"/>
      <c r="D27" s="26"/>
      <c r="E27" s="46"/>
      <c r="F27" s="27"/>
    </row>
    <row r="28" spans="1:7" ht="15.75" x14ac:dyDescent="0.25">
      <c r="A28" s="142" t="s">
        <v>75</v>
      </c>
      <c r="B28" s="103" t="s">
        <v>2</v>
      </c>
      <c r="C28" s="36"/>
      <c r="D28" s="36"/>
      <c r="E28" s="43"/>
      <c r="F28" s="37"/>
    </row>
    <row r="29" spans="1:7" ht="15.75" x14ac:dyDescent="0.25">
      <c r="A29" s="143"/>
      <c r="B29" s="104" t="s">
        <v>3</v>
      </c>
      <c r="C29" s="24"/>
      <c r="D29" s="24"/>
      <c r="E29" s="44"/>
      <c r="F29" s="25"/>
    </row>
    <row r="30" spans="1:7" ht="16.5" thickBot="1" x14ac:dyDescent="0.3">
      <c r="A30" s="144"/>
      <c r="B30" s="105" t="s">
        <v>22</v>
      </c>
      <c r="C30" s="26"/>
      <c r="D30" s="26"/>
      <c r="E30" s="46"/>
      <c r="F30" s="27"/>
    </row>
  </sheetData>
  <mergeCells count="11">
    <mergeCell ref="A25:A27"/>
    <mergeCell ref="A28:A30"/>
    <mergeCell ref="A6:F7"/>
    <mergeCell ref="E13:E14"/>
    <mergeCell ref="B15:B16"/>
    <mergeCell ref="A10:F10"/>
    <mergeCell ref="D13:D14"/>
    <mergeCell ref="A13:A14"/>
    <mergeCell ref="B13:B14"/>
    <mergeCell ref="C13:C14"/>
    <mergeCell ref="F13:F14"/>
  </mergeCell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1"/>
  <sheetViews>
    <sheetView tabSelected="1" zoomScale="70" zoomScaleNormal="70" workbookViewId="0">
      <selection activeCell="E27" sqref="E27"/>
    </sheetView>
  </sheetViews>
  <sheetFormatPr baseColWidth="10" defaultRowHeight="15" x14ac:dyDescent="0.25"/>
  <cols>
    <col min="1" max="1" width="20.25" customWidth="1"/>
    <col min="2" max="2" width="31.375" customWidth="1"/>
    <col min="3" max="3" width="27.375" customWidth="1"/>
    <col min="5" max="5" width="15" customWidth="1"/>
    <col min="6" max="6" width="41.375" customWidth="1"/>
    <col min="7" max="7" width="16.875" customWidth="1"/>
  </cols>
  <sheetData>
    <row r="1" spans="1:7" ht="62.25" customHeight="1" x14ac:dyDescent="0.25">
      <c r="A1" s="3"/>
      <c r="B1" s="3"/>
      <c r="C1" s="3"/>
      <c r="D1" s="3"/>
      <c r="E1" s="3"/>
      <c r="F1" s="3"/>
    </row>
    <row r="2" spans="1:7" ht="23.25" x14ac:dyDescent="0.25">
      <c r="A2" s="151" t="s">
        <v>36</v>
      </c>
      <c r="B2" s="151"/>
      <c r="C2" s="151"/>
      <c r="D2" s="151"/>
      <c r="E2" s="151"/>
      <c r="F2" s="151"/>
    </row>
    <row r="3" spans="1:7" ht="23.25" x14ac:dyDescent="0.25">
      <c r="A3" s="68" t="s">
        <v>65</v>
      </c>
      <c r="B3" s="51"/>
      <c r="C3" s="51"/>
      <c r="D3" s="51"/>
      <c r="E3" s="51"/>
      <c r="F3" s="51"/>
    </row>
    <row r="4" spans="1:7" ht="23.25" x14ac:dyDescent="0.25">
      <c r="A4" s="68" t="s">
        <v>93</v>
      </c>
      <c r="B4" s="51"/>
      <c r="C4" s="51"/>
      <c r="D4" s="51"/>
      <c r="E4" s="51"/>
      <c r="F4" s="51"/>
    </row>
    <row r="5" spans="1:7" ht="23.25" x14ac:dyDescent="0.25">
      <c r="A5" s="68" t="s">
        <v>66</v>
      </c>
      <c r="B5" s="51"/>
      <c r="C5" s="51"/>
      <c r="D5" s="51"/>
      <c r="E5" s="51"/>
      <c r="F5" s="51"/>
    </row>
    <row r="6" spans="1:7" ht="23.25" x14ac:dyDescent="0.25">
      <c r="A6" s="68" t="s">
        <v>67</v>
      </c>
      <c r="B6" s="51"/>
      <c r="C6" s="51"/>
      <c r="D6" s="51"/>
      <c r="E6" s="51"/>
      <c r="F6" s="51"/>
    </row>
    <row r="7" spans="1:7" ht="24" thickBot="1" x14ac:dyDescent="0.3">
      <c r="A7" s="68"/>
      <c r="B7" s="51"/>
      <c r="C7" s="51"/>
      <c r="D7" s="51"/>
      <c r="E7" s="51"/>
      <c r="F7" s="51"/>
    </row>
    <row r="8" spans="1:7" ht="15.75" thickBot="1" x14ac:dyDescent="0.3">
      <c r="A8" s="3"/>
      <c r="B8" s="3"/>
      <c r="C8" s="3"/>
      <c r="D8" s="3"/>
      <c r="E8" s="3"/>
      <c r="F8" s="3"/>
      <c r="G8" s="70" t="s">
        <v>64</v>
      </c>
    </row>
    <row r="9" spans="1:7" ht="16.5" thickBot="1" x14ac:dyDescent="0.3">
      <c r="A9" s="64" t="s">
        <v>33</v>
      </c>
      <c r="B9" s="40" t="s">
        <v>34</v>
      </c>
      <c r="C9" s="40" t="s">
        <v>30</v>
      </c>
      <c r="D9" s="40" t="s">
        <v>31</v>
      </c>
      <c r="E9" s="40" t="s">
        <v>32</v>
      </c>
      <c r="F9" s="41" t="s">
        <v>35</v>
      </c>
      <c r="G9" s="73"/>
    </row>
    <row r="10" spans="1:7" x14ac:dyDescent="0.25">
      <c r="A10" s="162" t="s">
        <v>84</v>
      </c>
      <c r="B10" s="52" t="s">
        <v>56</v>
      </c>
      <c r="C10" s="53" t="s">
        <v>82</v>
      </c>
      <c r="D10" s="53">
        <v>5</v>
      </c>
      <c r="E10" s="115">
        <f>300000*D10</f>
        <v>1500000</v>
      </c>
      <c r="F10" s="54"/>
      <c r="G10" s="74"/>
    </row>
    <row r="11" spans="1:7" x14ac:dyDescent="0.25">
      <c r="A11" s="163"/>
      <c r="B11" s="55" t="s">
        <v>37</v>
      </c>
      <c r="C11" s="56"/>
      <c r="D11" s="56"/>
      <c r="E11" s="116"/>
      <c r="F11" s="57"/>
      <c r="G11" s="74"/>
    </row>
    <row r="12" spans="1:7" x14ac:dyDescent="0.25">
      <c r="A12" s="163"/>
      <c r="B12" s="58" t="s">
        <v>38</v>
      </c>
      <c r="C12" s="56"/>
      <c r="D12" s="56"/>
      <c r="E12" s="116"/>
      <c r="F12" s="57"/>
      <c r="G12" s="74"/>
    </row>
    <row r="13" spans="1:7" x14ac:dyDescent="0.25">
      <c r="A13" s="163"/>
      <c r="B13" s="56"/>
      <c r="C13" s="56"/>
      <c r="D13" s="56"/>
      <c r="E13" s="116"/>
      <c r="F13" s="57"/>
      <c r="G13" s="74"/>
    </row>
    <row r="14" spans="1:7" x14ac:dyDescent="0.25">
      <c r="A14" s="163"/>
      <c r="B14" s="56"/>
      <c r="C14" s="56"/>
      <c r="D14" s="56"/>
      <c r="E14" s="116"/>
      <c r="F14" s="57"/>
      <c r="G14" s="74"/>
    </row>
    <row r="15" spans="1:7" ht="15.75" thickBot="1" x14ac:dyDescent="0.3">
      <c r="A15" s="164"/>
      <c r="B15" s="59"/>
      <c r="C15" s="59"/>
      <c r="D15" s="59"/>
      <c r="E15" s="117"/>
      <c r="F15" s="60"/>
      <c r="G15" s="74"/>
    </row>
    <row r="16" spans="1:7" ht="15.75" thickBot="1" x14ac:dyDescent="0.3">
      <c r="A16" s="65" t="s">
        <v>44</v>
      </c>
      <c r="B16" s="61"/>
      <c r="C16" s="61"/>
      <c r="D16" s="61"/>
      <c r="E16" s="118">
        <f>SUM(E10:E15)</f>
        <v>1500000</v>
      </c>
      <c r="F16" s="57"/>
      <c r="G16" s="111" t="str">
        <f>IF((E16/E32)&gt;0.4,"Supera Maximo","OK")</f>
        <v>OK</v>
      </c>
    </row>
    <row r="17" spans="1:7" x14ac:dyDescent="0.25">
      <c r="A17" s="165" t="s">
        <v>29</v>
      </c>
      <c r="B17" s="52" t="s">
        <v>39</v>
      </c>
      <c r="C17" s="53"/>
      <c r="D17" s="53"/>
      <c r="E17" s="115">
        <v>400000</v>
      </c>
      <c r="F17" s="54"/>
      <c r="G17" s="74"/>
    </row>
    <row r="18" spans="1:7" x14ac:dyDescent="0.25">
      <c r="A18" s="166"/>
      <c r="B18" s="55" t="s">
        <v>40</v>
      </c>
      <c r="C18" s="56"/>
      <c r="D18" s="56"/>
      <c r="E18" s="116">
        <v>1000000</v>
      </c>
      <c r="F18" s="57"/>
      <c r="G18" s="74"/>
    </row>
    <row r="19" spans="1:7" x14ac:dyDescent="0.25">
      <c r="A19" s="166"/>
      <c r="B19" s="55" t="s">
        <v>41</v>
      </c>
      <c r="C19" s="56"/>
      <c r="D19" s="56"/>
      <c r="E19" s="116">
        <v>500000</v>
      </c>
      <c r="F19" s="57"/>
      <c r="G19" s="74"/>
    </row>
    <row r="20" spans="1:7" x14ac:dyDescent="0.25">
      <c r="A20" s="166"/>
      <c r="B20" s="56"/>
      <c r="C20" s="56"/>
      <c r="D20" s="56"/>
      <c r="E20" s="116"/>
      <c r="F20" s="57"/>
      <c r="G20" s="74"/>
    </row>
    <row r="21" spans="1:7" x14ac:dyDescent="0.25">
      <c r="A21" s="166"/>
      <c r="B21" s="56"/>
      <c r="C21" s="56"/>
      <c r="D21" s="56"/>
      <c r="E21" s="116"/>
      <c r="F21" s="57"/>
      <c r="G21" s="74"/>
    </row>
    <row r="22" spans="1:7" ht="15.75" thickBot="1" x14ac:dyDescent="0.3">
      <c r="A22" s="167"/>
      <c r="B22" s="59"/>
      <c r="C22" s="59"/>
      <c r="D22" s="59"/>
      <c r="E22" s="117"/>
      <c r="F22" s="60"/>
      <c r="G22" s="74"/>
    </row>
    <row r="23" spans="1:7" ht="15.75" thickBot="1" x14ac:dyDescent="0.3">
      <c r="A23" s="65" t="s">
        <v>45</v>
      </c>
      <c r="B23" s="61"/>
      <c r="C23" s="61"/>
      <c r="D23" s="61"/>
      <c r="E23" s="118">
        <f>SUM(E17:E22)</f>
        <v>1900000</v>
      </c>
      <c r="F23" s="62"/>
      <c r="G23" s="70"/>
    </row>
    <row r="24" spans="1:7" ht="22.5" customHeight="1" x14ac:dyDescent="0.25">
      <c r="A24" s="163" t="s">
        <v>85</v>
      </c>
      <c r="B24" s="58" t="s">
        <v>42</v>
      </c>
      <c r="C24" s="56">
        <v>100000</v>
      </c>
      <c r="D24" s="56">
        <v>5</v>
      </c>
      <c r="E24" s="116">
        <v>500000</v>
      </c>
      <c r="F24" s="57"/>
      <c r="G24" s="74"/>
    </row>
    <row r="25" spans="1:7" ht="23.25" customHeight="1" x14ac:dyDescent="0.25">
      <c r="A25" s="163"/>
      <c r="B25" s="58" t="s">
        <v>43</v>
      </c>
      <c r="C25" s="56"/>
      <c r="D25" s="56"/>
      <c r="E25" s="116"/>
      <c r="F25" s="57"/>
      <c r="G25" s="74"/>
    </row>
    <row r="26" spans="1:7" ht="25.5" customHeight="1" thickBot="1" x14ac:dyDescent="0.3">
      <c r="A26" s="164"/>
      <c r="B26" s="59"/>
      <c r="C26" s="59"/>
      <c r="D26" s="59"/>
      <c r="E26" s="117"/>
      <c r="F26" s="60"/>
      <c r="G26" s="74"/>
    </row>
    <row r="27" spans="1:7" ht="15.75" thickBot="1" x14ac:dyDescent="0.3">
      <c r="A27" s="66" t="s">
        <v>46</v>
      </c>
      <c r="B27" s="61"/>
      <c r="C27" s="61"/>
      <c r="D27" s="61"/>
      <c r="E27" s="118">
        <f>SUM(E24:E26)</f>
        <v>500000</v>
      </c>
      <c r="F27" s="62"/>
      <c r="G27" s="111" t="str">
        <f>IF((E27/E32)&gt;0.2,"Supera máximo", "Ok")</f>
        <v>Ok</v>
      </c>
    </row>
    <row r="28" spans="1:7" x14ac:dyDescent="0.25">
      <c r="A28" s="152" t="s">
        <v>60</v>
      </c>
      <c r="B28" s="71" t="s">
        <v>62</v>
      </c>
      <c r="C28" s="72"/>
      <c r="D28" s="72"/>
      <c r="E28" s="119">
        <v>700000</v>
      </c>
      <c r="F28" s="54"/>
      <c r="G28" s="74"/>
    </row>
    <row r="29" spans="1:7" x14ac:dyDescent="0.25">
      <c r="A29" s="153"/>
      <c r="B29" s="58" t="s">
        <v>63</v>
      </c>
      <c r="C29" s="69"/>
      <c r="D29" s="69"/>
      <c r="E29" s="120">
        <v>10000</v>
      </c>
      <c r="F29" s="57"/>
      <c r="G29" s="74"/>
    </row>
    <row r="30" spans="1:7" ht="15.75" thickBot="1" x14ac:dyDescent="0.3">
      <c r="A30" s="153"/>
      <c r="B30" s="18"/>
      <c r="C30" s="69"/>
      <c r="D30" s="69"/>
      <c r="E30" s="121"/>
      <c r="F30" s="60"/>
      <c r="G30" s="74"/>
    </row>
    <row r="31" spans="1:7" ht="15.75" thickBot="1" x14ac:dyDescent="0.3">
      <c r="A31" s="66" t="s">
        <v>61</v>
      </c>
      <c r="B31" s="61"/>
      <c r="C31" s="61"/>
      <c r="D31" s="76"/>
      <c r="E31" s="118">
        <f>SUM(E28:E30)</f>
        <v>710000</v>
      </c>
      <c r="F31" s="62"/>
      <c r="G31" s="70"/>
    </row>
    <row r="32" spans="1:7" ht="19.5" thickBot="1" x14ac:dyDescent="0.3">
      <c r="A32" s="67" t="s">
        <v>89</v>
      </c>
      <c r="B32" s="63"/>
      <c r="C32" s="63"/>
      <c r="D32" s="63"/>
      <c r="E32" s="122">
        <f>E31+E27+E23+E16</f>
        <v>4610000</v>
      </c>
      <c r="F32" s="62"/>
      <c r="G32" s="75"/>
    </row>
    <row r="33" spans="1:6" x14ac:dyDescent="0.25">
      <c r="A33" s="3"/>
      <c r="B33" s="3"/>
      <c r="C33" s="3"/>
      <c r="D33" s="3"/>
      <c r="E33" s="3"/>
      <c r="F33" s="3"/>
    </row>
    <row r="34" spans="1:6" x14ac:dyDescent="0.25">
      <c r="A34" s="3"/>
      <c r="B34" s="3"/>
      <c r="C34" s="3"/>
      <c r="D34" s="3"/>
      <c r="E34" s="3"/>
      <c r="F34" s="3"/>
    </row>
    <row r="35" spans="1:6" x14ac:dyDescent="0.25">
      <c r="D35" s="3"/>
      <c r="E35" s="3"/>
      <c r="F35" s="3"/>
    </row>
    <row r="36" spans="1:6" x14ac:dyDescent="0.25">
      <c r="D36" s="3"/>
      <c r="E36" s="3"/>
      <c r="F36" s="3"/>
    </row>
    <row r="37" spans="1:6" ht="15.75" thickBot="1" x14ac:dyDescent="0.3"/>
    <row r="38" spans="1:6" ht="15.75" thickBot="1" x14ac:dyDescent="0.3">
      <c r="C38" s="3"/>
      <c r="D38" s="3"/>
      <c r="E38" s="113" t="s">
        <v>88</v>
      </c>
    </row>
    <row r="39" spans="1:6" ht="23.25" customHeight="1" x14ac:dyDescent="0.25">
      <c r="A39" s="158" t="s">
        <v>90</v>
      </c>
      <c r="B39" s="159"/>
      <c r="C39" s="154" t="s">
        <v>86</v>
      </c>
      <c r="D39" s="155"/>
      <c r="E39" s="114"/>
    </row>
    <row r="40" spans="1:6" ht="24" customHeight="1" thickBot="1" x14ac:dyDescent="0.3">
      <c r="A40" s="160"/>
      <c r="B40" s="161"/>
      <c r="C40" s="156" t="s">
        <v>87</v>
      </c>
      <c r="D40" s="157"/>
      <c r="E40" s="168"/>
    </row>
    <row r="41" spans="1:6" ht="15.75" thickBot="1" x14ac:dyDescent="0.3">
      <c r="C41" s="156" t="s">
        <v>94</v>
      </c>
      <c r="D41" s="157"/>
      <c r="E41" s="169">
        <f>SUM(E39:E40)</f>
        <v>0</v>
      </c>
    </row>
  </sheetData>
  <sheetProtection algorithmName="SHA-512" hashValue="orcJZ7+JW2wpXMYxvGJYvd3mQz9g49HrLiWvCxYdSxyQ7/N9WBZ6vFUvN15mHpUwaN3Gn85AdiG75lfjPX4owA==" saltValue="bDHdfeiRM3WvQWxbm5NpmA==" spinCount="100000" sheet="1" insertColumns="0" insertRows="0" deleteRows="0"/>
  <mergeCells count="9">
    <mergeCell ref="C41:D41"/>
    <mergeCell ref="A2:F2"/>
    <mergeCell ref="A28:A30"/>
    <mergeCell ref="C39:D39"/>
    <mergeCell ref="C40:D40"/>
    <mergeCell ref="A39:B40"/>
    <mergeCell ref="A10:A15"/>
    <mergeCell ref="A17:A22"/>
    <mergeCell ref="A24:A26"/>
  </mergeCells>
  <pageMargins left="0.7" right="0.7" top="0.75" bottom="0.75" header="0.3" footer="0.3"/>
  <pageSetup paperSize="9" scale="92" fitToHeight="0" orientation="landscape" r:id="rId1"/>
  <ignoredErrors>
    <ignoredError sqref="E16 E23 E2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Gantt</vt:lpstr>
      <vt:lpstr>Resultados e indicadores</vt:lpstr>
      <vt:lpstr>Presupuesto</vt:lpstr>
      <vt:lpstr>Gantt!Área_de_impresión</vt:lpstr>
      <vt:lpstr>Presupuesto!Área_de_impresión</vt:lpstr>
      <vt:lpstr>'Resultados e indicadores'!Área_de_impresión</vt:lpstr>
      <vt:lpstr>Gantt!Títulos_a_imprimir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2020-12-17T23:20:48Z</dcterms:created>
  <dcterms:modified xsi:type="dcterms:W3CDTF">2024-01-22T19:05:26Z</dcterms:modified>
</cp:coreProperties>
</file>